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22755" windowHeight="133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180" i="1" l="1"/>
  <c r="J180" i="1"/>
  <c r="L180" i="1"/>
  <c r="I181" i="1"/>
  <c r="J181" i="1"/>
  <c r="L181" i="1"/>
  <c r="I182" i="1"/>
  <c r="J182" i="1"/>
  <c r="L182" i="1"/>
  <c r="I183" i="1"/>
  <c r="J183" i="1"/>
  <c r="L183" i="1"/>
  <c r="I184" i="1"/>
  <c r="J184" i="1"/>
  <c r="L184" i="1"/>
  <c r="C180" i="1"/>
  <c r="D180" i="1"/>
  <c r="F180" i="1"/>
  <c r="C181" i="1"/>
  <c r="D181" i="1"/>
  <c r="F181" i="1"/>
  <c r="C182" i="1"/>
  <c r="D182" i="1"/>
  <c r="F182" i="1"/>
  <c r="C183" i="1"/>
  <c r="D183" i="1"/>
  <c r="F183" i="1"/>
  <c r="C184" i="1"/>
  <c r="D184" i="1"/>
  <c r="F184" i="1"/>
  <c r="L179" i="1"/>
  <c r="J179" i="1"/>
  <c r="I179" i="1"/>
  <c r="F179" i="1"/>
  <c r="D179" i="1"/>
  <c r="C179" i="1"/>
  <c r="L178" i="1"/>
  <c r="J178" i="1"/>
  <c r="I178" i="1"/>
  <c r="F178" i="1"/>
  <c r="D178" i="1"/>
  <c r="C178" i="1"/>
  <c r="L177" i="1"/>
  <c r="J177" i="1"/>
  <c r="I177" i="1"/>
  <c r="F177" i="1"/>
  <c r="D177" i="1"/>
  <c r="C177" i="1"/>
  <c r="L176" i="1"/>
  <c r="J176" i="1"/>
  <c r="I176" i="1"/>
  <c r="F176" i="1"/>
  <c r="D176" i="1"/>
  <c r="C176" i="1"/>
  <c r="L175" i="1"/>
  <c r="J175" i="1"/>
  <c r="I175" i="1"/>
  <c r="F175" i="1"/>
  <c r="D175" i="1"/>
  <c r="C175" i="1"/>
  <c r="L174" i="1"/>
  <c r="J174" i="1"/>
  <c r="I174" i="1"/>
  <c r="F174" i="1"/>
  <c r="D174" i="1"/>
  <c r="C174" i="1"/>
  <c r="L173" i="1"/>
  <c r="J173" i="1"/>
  <c r="I173" i="1"/>
  <c r="F173" i="1"/>
  <c r="D173" i="1"/>
  <c r="C173" i="1"/>
  <c r="L172" i="1"/>
  <c r="J172" i="1"/>
  <c r="I172" i="1"/>
  <c r="F172" i="1"/>
  <c r="D172" i="1"/>
  <c r="C172" i="1"/>
  <c r="L171" i="1"/>
  <c r="J171" i="1"/>
  <c r="I171" i="1"/>
  <c r="F171" i="1"/>
  <c r="D171" i="1"/>
  <c r="C171" i="1"/>
  <c r="L170" i="1"/>
  <c r="J170" i="1"/>
  <c r="I170" i="1"/>
  <c r="F170" i="1"/>
  <c r="D170" i="1"/>
  <c r="C170" i="1"/>
  <c r="L169" i="1"/>
  <c r="J169" i="1"/>
  <c r="I169" i="1"/>
  <c r="F169" i="1"/>
  <c r="D169" i="1"/>
  <c r="C169" i="1"/>
  <c r="L168" i="1"/>
  <c r="J168" i="1"/>
  <c r="I168" i="1"/>
  <c r="F168" i="1"/>
  <c r="D168" i="1"/>
  <c r="C168" i="1"/>
  <c r="L167" i="1"/>
  <c r="J167" i="1"/>
  <c r="I167" i="1"/>
  <c r="F167" i="1"/>
  <c r="D167" i="1"/>
  <c r="C167" i="1"/>
  <c r="L166" i="1"/>
  <c r="J166" i="1"/>
  <c r="I166" i="1"/>
  <c r="F166" i="1"/>
  <c r="D166" i="1"/>
  <c r="C166" i="1"/>
  <c r="L165" i="1"/>
  <c r="J165" i="1"/>
  <c r="I165" i="1"/>
  <c r="F165" i="1"/>
  <c r="D165" i="1"/>
  <c r="C165" i="1"/>
  <c r="L164" i="1"/>
  <c r="J164" i="1"/>
  <c r="I164" i="1"/>
  <c r="F164" i="1"/>
  <c r="D164" i="1"/>
  <c r="C164" i="1"/>
  <c r="L163" i="1"/>
  <c r="J163" i="1"/>
  <c r="I163" i="1"/>
  <c r="F163" i="1"/>
  <c r="D163" i="1"/>
  <c r="C163" i="1"/>
  <c r="L162" i="1"/>
  <c r="J162" i="1"/>
  <c r="I162" i="1"/>
  <c r="F162" i="1"/>
  <c r="D162" i="1"/>
  <c r="C162" i="1"/>
  <c r="L161" i="1"/>
  <c r="J161" i="1"/>
  <c r="I161" i="1"/>
  <c r="F161" i="1"/>
  <c r="D161" i="1"/>
  <c r="C161" i="1"/>
  <c r="L160" i="1"/>
  <c r="J160" i="1"/>
  <c r="I160" i="1"/>
  <c r="F160" i="1"/>
  <c r="D160" i="1"/>
  <c r="C160" i="1"/>
  <c r="L159" i="1"/>
  <c r="J159" i="1"/>
  <c r="I159" i="1"/>
  <c r="F159" i="1"/>
  <c r="D159" i="1"/>
  <c r="C159" i="1"/>
  <c r="L158" i="1"/>
  <c r="J158" i="1"/>
  <c r="I158" i="1"/>
  <c r="F158" i="1"/>
  <c r="D158" i="1"/>
  <c r="C158" i="1"/>
  <c r="L157" i="1"/>
  <c r="J157" i="1"/>
  <c r="I157" i="1"/>
  <c r="F157" i="1"/>
  <c r="D157" i="1"/>
  <c r="C157" i="1"/>
  <c r="L156" i="1"/>
  <c r="J156" i="1"/>
  <c r="I156" i="1"/>
  <c r="F156" i="1"/>
  <c r="D156" i="1"/>
  <c r="C156" i="1"/>
  <c r="L155" i="1"/>
  <c r="J155" i="1"/>
  <c r="I155" i="1"/>
  <c r="F155" i="1"/>
  <c r="D155" i="1"/>
  <c r="C155" i="1"/>
  <c r="L154" i="1"/>
  <c r="J154" i="1"/>
  <c r="I154" i="1"/>
  <c r="F154" i="1"/>
  <c r="D154" i="1"/>
  <c r="C154" i="1"/>
  <c r="L153" i="1"/>
  <c r="J153" i="1"/>
  <c r="I153" i="1"/>
  <c r="F153" i="1"/>
  <c r="D153" i="1"/>
  <c r="C153" i="1"/>
  <c r="L152" i="1"/>
  <c r="J152" i="1"/>
  <c r="I152" i="1"/>
  <c r="F152" i="1"/>
  <c r="D152" i="1"/>
  <c r="C152" i="1"/>
  <c r="L151" i="1"/>
  <c r="J151" i="1"/>
  <c r="I151" i="1"/>
  <c r="F151" i="1"/>
  <c r="D151" i="1"/>
  <c r="C151" i="1"/>
  <c r="L150" i="1"/>
  <c r="J150" i="1"/>
  <c r="I150" i="1"/>
  <c r="F150" i="1"/>
  <c r="D150" i="1"/>
  <c r="C150" i="1"/>
  <c r="L149" i="1"/>
  <c r="J149" i="1"/>
  <c r="I149" i="1"/>
  <c r="F149" i="1"/>
  <c r="D149" i="1"/>
  <c r="C149" i="1"/>
  <c r="L148" i="1"/>
  <c r="J148" i="1"/>
  <c r="I148" i="1"/>
  <c r="F148" i="1"/>
  <c r="D148" i="1"/>
  <c r="C148" i="1"/>
  <c r="L147" i="1"/>
  <c r="J147" i="1"/>
  <c r="I147" i="1"/>
  <c r="F147" i="1"/>
  <c r="D147" i="1"/>
  <c r="C147" i="1"/>
  <c r="L146" i="1"/>
  <c r="J146" i="1"/>
  <c r="I146" i="1"/>
  <c r="F146" i="1"/>
  <c r="D146" i="1"/>
  <c r="C146" i="1"/>
  <c r="L145" i="1"/>
  <c r="J145" i="1"/>
  <c r="I145" i="1"/>
  <c r="F145" i="1"/>
  <c r="D145" i="1"/>
  <c r="C145" i="1"/>
  <c r="L144" i="1"/>
  <c r="J144" i="1"/>
  <c r="I144" i="1"/>
  <c r="F144" i="1"/>
  <c r="D144" i="1"/>
  <c r="C144" i="1"/>
  <c r="L143" i="1"/>
  <c r="J143" i="1"/>
  <c r="I143" i="1"/>
  <c r="F143" i="1"/>
  <c r="D143" i="1"/>
  <c r="C143" i="1"/>
  <c r="L142" i="1"/>
  <c r="J142" i="1"/>
  <c r="I142" i="1"/>
  <c r="F142" i="1"/>
  <c r="D142" i="1"/>
  <c r="C142" i="1"/>
  <c r="L141" i="1"/>
  <c r="J141" i="1"/>
  <c r="I141" i="1"/>
  <c r="F141" i="1"/>
  <c r="D141" i="1"/>
  <c r="C141" i="1"/>
  <c r="L140" i="1"/>
  <c r="J140" i="1"/>
  <c r="I140" i="1"/>
  <c r="F140" i="1"/>
  <c r="D140" i="1"/>
  <c r="C140" i="1"/>
  <c r="L139" i="1"/>
  <c r="J139" i="1"/>
  <c r="I139" i="1"/>
  <c r="F139" i="1"/>
  <c r="D139" i="1"/>
  <c r="C139" i="1"/>
  <c r="L138" i="1"/>
  <c r="J138" i="1"/>
  <c r="I138" i="1"/>
  <c r="F138" i="1"/>
  <c r="D138" i="1"/>
  <c r="C138" i="1"/>
  <c r="L137" i="1"/>
  <c r="J137" i="1"/>
  <c r="I137" i="1"/>
  <c r="F137" i="1"/>
  <c r="D137" i="1"/>
  <c r="C137" i="1"/>
  <c r="L136" i="1"/>
  <c r="J136" i="1"/>
  <c r="I136" i="1"/>
  <c r="F136" i="1"/>
  <c r="D136" i="1"/>
  <c r="C136" i="1"/>
  <c r="L135" i="1"/>
  <c r="J135" i="1"/>
  <c r="I135" i="1"/>
  <c r="F135" i="1"/>
  <c r="D135" i="1"/>
  <c r="C135" i="1"/>
  <c r="L134" i="1"/>
  <c r="J134" i="1"/>
  <c r="I134" i="1"/>
  <c r="F134" i="1"/>
  <c r="D134" i="1"/>
  <c r="C134" i="1"/>
  <c r="L133" i="1"/>
  <c r="J133" i="1"/>
  <c r="I133" i="1"/>
  <c r="F133" i="1"/>
  <c r="D133" i="1"/>
  <c r="C133" i="1"/>
  <c r="L132" i="1"/>
  <c r="J132" i="1"/>
  <c r="I132" i="1"/>
  <c r="F132" i="1"/>
  <c r="D132" i="1"/>
  <c r="C132" i="1"/>
  <c r="L131" i="1"/>
  <c r="J131" i="1"/>
  <c r="I131" i="1"/>
  <c r="F131" i="1"/>
  <c r="D131" i="1"/>
  <c r="C131" i="1"/>
  <c r="L130" i="1"/>
  <c r="J130" i="1"/>
  <c r="I130" i="1"/>
  <c r="F130" i="1"/>
  <c r="D130" i="1"/>
  <c r="C130" i="1"/>
  <c r="L129" i="1"/>
  <c r="J129" i="1"/>
  <c r="I129" i="1"/>
  <c r="F129" i="1"/>
  <c r="D129" i="1"/>
  <c r="C129" i="1"/>
  <c r="L128" i="1"/>
  <c r="J128" i="1"/>
  <c r="I128" i="1"/>
  <c r="F128" i="1"/>
  <c r="D128" i="1"/>
  <c r="C128" i="1"/>
  <c r="L127" i="1"/>
  <c r="J127" i="1"/>
  <c r="I127" i="1"/>
  <c r="F127" i="1"/>
  <c r="D127" i="1"/>
  <c r="C127" i="1"/>
  <c r="L126" i="1"/>
  <c r="J126" i="1"/>
  <c r="I126" i="1"/>
  <c r="F126" i="1"/>
  <c r="D126" i="1"/>
  <c r="C126" i="1"/>
  <c r="L125" i="1"/>
  <c r="J125" i="1"/>
  <c r="I125" i="1"/>
  <c r="F125" i="1"/>
  <c r="D125" i="1"/>
  <c r="C125" i="1"/>
  <c r="L124" i="1"/>
  <c r="J124" i="1"/>
  <c r="I124" i="1"/>
  <c r="F124" i="1"/>
  <c r="D124" i="1"/>
  <c r="C124" i="1"/>
  <c r="L123" i="1"/>
  <c r="J123" i="1"/>
  <c r="I123" i="1"/>
  <c r="F123" i="1"/>
  <c r="D123" i="1"/>
  <c r="C123" i="1"/>
  <c r="L122" i="1"/>
  <c r="J122" i="1"/>
  <c r="I122" i="1"/>
  <c r="F122" i="1"/>
  <c r="D122" i="1"/>
  <c r="C122" i="1"/>
  <c r="L121" i="1"/>
  <c r="J121" i="1"/>
  <c r="I121" i="1"/>
  <c r="F121" i="1"/>
  <c r="D121" i="1"/>
  <c r="C121" i="1"/>
  <c r="L120" i="1"/>
  <c r="J120" i="1"/>
  <c r="I120" i="1"/>
  <c r="F120" i="1"/>
  <c r="D120" i="1"/>
  <c r="C120" i="1"/>
  <c r="L119" i="1"/>
  <c r="J119" i="1"/>
  <c r="I119" i="1"/>
  <c r="F119" i="1"/>
  <c r="D119" i="1"/>
  <c r="C119" i="1"/>
  <c r="L118" i="1"/>
  <c r="J118" i="1"/>
  <c r="I118" i="1"/>
  <c r="F118" i="1"/>
  <c r="D118" i="1"/>
  <c r="C118" i="1"/>
  <c r="L117" i="1"/>
  <c r="J117" i="1"/>
  <c r="I117" i="1"/>
  <c r="F117" i="1"/>
  <c r="D117" i="1"/>
  <c r="C117" i="1"/>
  <c r="L116" i="1"/>
  <c r="J116" i="1"/>
  <c r="I116" i="1"/>
  <c r="F116" i="1"/>
  <c r="D116" i="1"/>
  <c r="C116" i="1"/>
  <c r="L115" i="1"/>
  <c r="J115" i="1"/>
  <c r="I115" i="1"/>
  <c r="F115" i="1"/>
  <c r="D115" i="1"/>
  <c r="C115" i="1"/>
  <c r="L114" i="1"/>
  <c r="J114" i="1"/>
  <c r="I114" i="1"/>
  <c r="F114" i="1"/>
  <c r="D114" i="1"/>
  <c r="C114" i="1"/>
  <c r="L113" i="1"/>
  <c r="J113" i="1"/>
  <c r="I113" i="1"/>
  <c r="F113" i="1"/>
  <c r="D113" i="1"/>
  <c r="C113" i="1"/>
  <c r="L112" i="1"/>
  <c r="J112" i="1"/>
  <c r="I112" i="1"/>
  <c r="F112" i="1"/>
  <c r="D112" i="1"/>
  <c r="C112" i="1"/>
  <c r="L111" i="1"/>
  <c r="J111" i="1"/>
  <c r="I111" i="1"/>
  <c r="F111" i="1"/>
  <c r="D111" i="1"/>
  <c r="C111" i="1"/>
  <c r="L110" i="1"/>
  <c r="J110" i="1"/>
  <c r="I110" i="1"/>
  <c r="F110" i="1"/>
  <c r="D110" i="1"/>
  <c r="C110" i="1"/>
  <c r="L109" i="1"/>
  <c r="J109" i="1"/>
  <c r="I109" i="1"/>
  <c r="F109" i="1"/>
  <c r="D109" i="1"/>
  <c r="C109" i="1"/>
  <c r="L108" i="1"/>
  <c r="J108" i="1"/>
  <c r="I108" i="1"/>
  <c r="F108" i="1"/>
  <c r="D108" i="1"/>
  <c r="C108" i="1"/>
  <c r="L107" i="1"/>
  <c r="J107" i="1"/>
  <c r="I107" i="1"/>
  <c r="F107" i="1"/>
  <c r="D107" i="1"/>
  <c r="C107" i="1"/>
  <c r="L106" i="1"/>
  <c r="J106" i="1"/>
  <c r="I106" i="1"/>
  <c r="F106" i="1"/>
  <c r="D106" i="1"/>
  <c r="C106" i="1"/>
  <c r="L105" i="1"/>
  <c r="J105" i="1"/>
  <c r="I105" i="1"/>
  <c r="F105" i="1"/>
  <c r="D105" i="1"/>
  <c r="C105" i="1"/>
  <c r="L104" i="1"/>
  <c r="J104" i="1"/>
  <c r="I104" i="1"/>
  <c r="F104" i="1"/>
  <c r="D104" i="1"/>
  <c r="C104" i="1"/>
  <c r="L103" i="1"/>
  <c r="J103" i="1"/>
  <c r="I103" i="1"/>
  <c r="F103" i="1"/>
  <c r="D103" i="1"/>
  <c r="C103" i="1"/>
  <c r="L102" i="1"/>
  <c r="J102" i="1"/>
  <c r="I102" i="1"/>
  <c r="F102" i="1"/>
  <c r="D102" i="1"/>
  <c r="C102" i="1"/>
  <c r="L101" i="1"/>
  <c r="J101" i="1"/>
  <c r="I101" i="1"/>
  <c r="F101" i="1"/>
  <c r="D101" i="1"/>
  <c r="C101" i="1"/>
  <c r="L100" i="1"/>
  <c r="J100" i="1"/>
  <c r="I100" i="1"/>
  <c r="F100" i="1"/>
  <c r="D100" i="1"/>
  <c r="C100" i="1"/>
  <c r="L99" i="1"/>
  <c r="J99" i="1"/>
  <c r="I99" i="1"/>
  <c r="F99" i="1"/>
  <c r="D99" i="1"/>
  <c r="C99" i="1"/>
  <c r="L98" i="1"/>
  <c r="J98" i="1"/>
  <c r="I98" i="1"/>
  <c r="F98" i="1"/>
  <c r="D98" i="1"/>
  <c r="C98" i="1"/>
  <c r="L97" i="1"/>
  <c r="J97" i="1"/>
  <c r="I97" i="1"/>
  <c r="F97" i="1"/>
  <c r="D97" i="1"/>
  <c r="C97" i="1"/>
  <c r="L96" i="1"/>
  <c r="J96" i="1"/>
  <c r="I96" i="1"/>
  <c r="F96" i="1"/>
  <c r="D96" i="1"/>
  <c r="C96" i="1"/>
  <c r="L95" i="1"/>
  <c r="J95" i="1"/>
  <c r="I95" i="1"/>
  <c r="F95" i="1"/>
  <c r="D95" i="1"/>
  <c r="C95" i="1"/>
  <c r="L94" i="1"/>
  <c r="J94" i="1"/>
  <c r="I94" i="1"/>
  <c r="F94" i="1"/>
  <c r="D94" i="1"/>
  <c r="C94" i="1"/>
  <c r="L93" i="1"/>
  <c r="J93" i="1"/>
  <c r="I93" i="1"/>
  <c r="F93" i="1"/>
  <c r="D93" i="1"/>
  <c r="C93" i="1"/>
  <c r="L92" i="1"/>
  <c r="J92" i="1"/>
  <c r="I92" i="1"/>
  <c r="F92" i="1"/>
  <c r="D92" i="1"/>
  <c r="C92" i="1"/>
  <c r="L91" i="1"/>
  <c r="J91" i="1"/>
  <c r="I91" i="1"/>
  <c r="F91" i="1"/>
  <c r="D91" i="1"/>
  <c r="C91" i="1"/>
  <c r="L90" i="1"/>
  <c r="J90" i="1"/>
  <c r="I90" i="1"/>
  <c r="F90" i="1"/>
  <c r="D90" i="1"/>
  <c r="C90" i="1"/>
  <c r="L89" i="1"/>
  <c r="J89" i="1"/>
  <c r="I89" i="1"/>
  <c r="F89" i="1"/>
  <c r="D89" i="1"/>
  <c r="C89" i="1"/>
  <c r="L88" i="1"/>
  <c r="J88" i="1"/>
  <c r="I88" i="1"/>
  <c r="F88" i="1"/>
  <c r="D88" i="1"/>
  <c r="C88" i="1"/>
  <c r="L87" i="1"/>
  <c r="J87" i="1"/>
  <c r="I87" i="1"/>
  <c r="F87" i="1"/>
  <c r="D87" i="1"/>
  <c r="C87" i="1"/>
  <c r="L86" i="1"/>
  <c r="J86" i="1"/>
  <c r="I86" i="1"/>
  <c r="F86" i="1"/>
  <c r="D86" i="1"/>
  <c r="C86" i="1"/>
  <c r="L85" i="1"/>
  <c r="J85" i="1"/>
  <c r="I85" i="1"/>
  <c r="F85" i="1"/>
  <c r="D85" i="1"/>
  <c r="C85" i="1"/>
  <c r="L84" i="1"/>
  <c r="J84" i="1"/>
  <c r="I84" i="1"/>
  <c r="F84" i="1"/>
  <c r="D84" i="1"/>
  <c r="C84" i="1"/>
  <c r="L83" i="1"/>
  <c r="J83" i="1"/>
  <c r="I83" i="1"/>
  <c r="F83" i="1"/>
  <c r="D83" i="1"/>
  <c r="C83" i="1"/>
  <c r="L82" i="1"/>
  <c r="J82" i="1"/>
  <c r="I82" i="1"/>
  <c r="F82" i="1"/>
  <c r="D82" i="1"/>
  <c r="C82" i="1"/>
  <c r="L81" i="1"/>
  <c r="J81" i="1"/>
  <c r="I81" i="1"/>
  <c r="F81" i="1"/>
  <c r="D81" i="1"/>
  <c r="C81" i="1"/>
  <c r="L80" i="1"/>
  <c r="J80" i="1"/>
  <c r="I80" i="1"/>
  <c r="F80" i="1"/>
  <c r="D80" i="1"/>
  <c r="C80" i="1"/>
  <c r="L79" i="1"/>
  <c r="J79" i="1"/>
  <c r="I79" i="1"/>
  <c r="F79" i="1"/>
  <c r="D79" i="1"/>
  <c r="C79" i="1"/>
  <c r="L78" i="1"/>
  <c r="J78" i="1"/>
  <c r="I78" i="1"/>
  <c r="F78" i="1"/>
  <c r="D78" i="1"/>
  <c r="C78" i="1"/>
  <c r="L77" i="1"/>
  <c r="J77" i="1"/>
  <c r="I77" i="1"/>
  <c r="F77" i="1"/>
  <c r="D77" i="1"/>
  <c r="C77" i="1"/>
  <c r="L76" i="1"/>
  <c r="J76" i="1"/>
  <c r="I76" i="1"/>
  <c r="F76" i="1"/>
  <c r="D76" i="1"/>
  <c r="C76" i="1"/>
  <c r="L75" i="1"/>
  <c r="J75" i="1"/>
  <c r="I75" i="1"/>
  <c r="F75" i="1"/>
  <c r="D75" i="1"/>
  <c r="C75" i="1"/>
  <c r="L74" i="1"/>
  <c r="J74" i="1"/>
  <c r="I74" i="1"/>
  <c r="F74" i="1"/>
  <c r="D74" i="1"/>
  <c r="C74" i="1"/>
  <c r="L73" i="1"/>
  <c r="J73" i="1"/>
  <c r="I73" i="1"/>
  <c r="F73" i="1"/>
  <c r="D73" i="1"/>
  <c r="C73" i="1"/>
  <c r="L72" i="1"/>
  <c r="J72" i="1"/>
  <c r="I72" i="1"/>
  <c r="F72" i="1"/>
  <c r="D72" i="1"/>
  <c r="C72" i="1"/>
  <c r="L71" i="1"/>
  <c r="J71" i="1"/>
  <c r="I71" i="1"/>
  <c r="F71" i="1"/>
  <c r="D71" i="1"/>
  <c r="C71" i="1"/>
  <c r="L70" i="1"/>
  <c r="J70" i="1"/>
  <c r="I70" i="1"/>
  <c r="F70" i="1"/>
  <c r="D70" i="1"/>
  <c r="C70" i="1"/>
  <c r="L69" i="1"/>
  <c r="J69" i="1"/>
  <c r="I69" i="1"/>
  <c r="F69" i="1"/>
  <c r="D69" i="1"/>
  <c r="C69" i="1"/>
  <c r="L68" i="1"/>
  <c r="J68" i="1"/>
  <c r="I68" i="1"/>
  <c r="F68" i="1"/>
  <c r="D68" i="1"/>
  <c r="C68" i="1"/>
  <c r="L67" i="1"/>
  <c r="J67" i="1"/>
  <c r="I67" i="1"/>
  <c r="F67" i="1"/>
  <c r="D67" i="1"/>
  <c r="C67" i="1"/>
  <c r="L66" i="1"/>
  <c r="J66" i="1"/>
  <c r="I66" i="1"/>
  <c r="F66" i="1"/>
  <c r="D66" i="1"/>
  <c r="C66" i="1"/>
  <c r="L65" i="1"/>
  <c r="J65" i="1"/>
  <c r="I65" i="1"/>
  <c r="F65" i="1"/>
  <c r="D65" i="1"/>
  <c r="C65" i="1"/>
  <c r="L64" i="1"/>
  <c r="J64" i="1"/>
  <c r="I64" i="1"/>
  <c r="F64" i="1"/>
  <c r="D64" i="1"/>
  <c r="C64" i="1"/>
  <c r="L63" i="1"/>
  <c r="J63" i="1"/>
  <c r="I63" i="1"/>
  <c r="F63" i="1"/>
  <c r="D63" i="1"/>
  <c r="C63" i="1"/>
  <c r="L62" i="1"/>
  <c r="J62" i="1"/>
  <c r="I62" i="1"/>
  <c r="F62" i="1"/>
  <c r="D62" i="1"/>
  <c r="C62" i="1"/>
  <c r="L61" i="1"/>
  <c r="J61" i="1"/>
  <c r="I61" i="1"/>
  <c r="F61" i="1"/>
  <c r="D61" i="1"/>
  <c r="C61" i="1"/>
  <c r="L60" i="1"/>
  <c r="J60" i="1"/>
  <c r="I60" i="1"/>
  <c r="F60" i="1"/>
  <c r="D60" i="1"/>
  <c r="C60" i="1"/>
  <c r="L59" i="1"/>
  <c r="J59" i="1"/>
  <c r="I59" i="1"/>
  <c r="F59" i="1"/>
  <c r="D59" i="1"/>
  <c r="C59" i="1"/>
  <c r="L58" i="1"/>
  <c r="J58" i="1"/>
  <c r="I58" i="1"/>
  <c r="F58" i="1"/>
  <c r="D58" i="1"/>
  <c r="C58" i="1"/>
  <c r="L57" i="1"/>
  <c r="J57" i="1"/>
  <c r="I57" i="1"/>
  <c r="F57" i="1"/>
  <c r="D57" i="1"/>
  <c r="C57" i="1"/>
  <c r="L56" i="1"/>
  <c r="J56" i="1"/>
  <c r="I56" i="1"/>
  <c r="F56" i="1"/>
  <c r="D56" i="1"/>
  <c r="C56" i="1"/>
  <c r="L55" i="1"/>
  <c r="J55" i="1"/>
  <c r="I55" i="1"/>
  <c r="F55" i="1"/>
  <c r="D55" i="1"/>
  <c r="C55" i="1"/>
  <c r="L54" i="1"/>
  <c r="J54" i="1"/>
  <c r="I54" i="1"/>
  <c r="F54" i="1"/>
  <c r="D54" i="1"/>
  <c r="C54" i="1"/>
  <c r="L53" i="1"/>
  <c r="J53" i="1"/>
  <c r="I53" i="1"/>
  <c r="F53" i="1"/>
  <c r="D53" i="1"/>
  <c r="C53" i="1"/>
  <c r="L52" i="1"/>
  <c r="J52" i="1"/>
  <c r="I52" i="1"/>
  <c r="F52" i="1"/>
  <c r="D52" i="1"/>
  <c r="C52" i="1"/>
  <c r="L51" i="1"/>
  <c r="J51" i="1"/>
  <c r="I51" i="1"/>
  <c r="F51" i="1"/>
  <c r="D51" i="1"/>
  <c r="C51" i="1"/>
  <c r="L50" i="1"/>
  <c r="J50" i="1"/>
  <c r="I50" i="1"/>
  <c r="F50" i="1"/>
  <c r="D50" i="1"/>
  <c r="C50" i="1"/>
  <c r="L49" i="1"/>
  <c r="J49" i="1"/>
  <c r="I49" i="1"/>
  <c r="F49" i="1"/>
  <c r="D49" i="1"/>
  <c r="C49" i="1"/>
  <c r="L48" i="1"/>
  <c r="J48" i="1"/>
  <c r="I48" i="1"/>
  <c r="F48" i="1"/>
  <c r="D48" i="1"/>
  <c r="C48" i="1"/>
  <c r="L47" i="1"/>
  <c r="J47" i="1"/>
  <c r="I47" i="1"/>
  <c r="F47" i="1"/>
  <c r="D47" i="1"/>
  <c r="C47" i="1"/>
  <c r="L46" i="1"/>
  <c r="J46" i="1"/>
  <c r="I46" i="1"/>
  <c r="F46" i="1"/>
  <c r="D46" i="1"/>
  <c r="C46" i="1"/>
  <c r="L45" i="1"/>
  <c r="J45" i="1"/>
  <c r="I45" i="1"/>
  <c r="F45" i="1"/>
  <c r="D45" i="1"/>
  <c r="C45" i="1"/>
  <c r="L44" i="1"/>
  <c r="J44" i="1"/>
  <c r="I44" i="1"/>
  <c r="F44" i="1"/>
  <c r="D44" i="1"/>
  <c r="C44" i="1"/>
  <c r="L43" i="1"/>
  <c r="J43" i="1"/>
  <c r="I43" i="1"/>
  <c r="F43" i="1"/>
  <c r="D43" i="1"/>
  <c r="C43" i="1"/>
  <c r="L42" i="1"/>
  <c r="J42" i="1"/>
  <c r="I42" i="1"/>
  <c r="F42" i="1"/>
  <c r="D42" i="1"/>
  <c r="C42" i="1"/>
  <c r="L41" i="1"/>
  <c r="J41" i="1"/>
  <c r="I41" i="1"/>
  <c r="F41" i="1"/>
  <c r="D41" i="1"/>
  <c r="C41" i="1"/>
  <c r="L40" i="1"/>
  <c r="J40" i="1"/>
  <c r="I40" i="1"/>
  <c r="F40" i="1"/>
  <c r="D40" i="1"/>
  <c r="C40" i="1"/>
  <c r="L39" i="1"/>
  <c r="J39" i="1"/>
  <c r="I39" i="1"/>
  <c r="F39" i="1"/>
  <c r="D39" i="1"/>
  <c r="C39" i="1"/>
  <c r="L38" i="1"/>
  <c r="J38" i="1"/>
  <c r="I38" i="1"/>
  <c r="F38" i="1"/>
  <c r="D38" i="1"/>
  <c r="C38" i="1"/>
  <c r="L37" i="1"/>
  <c r="J37" i="1"/>
  <c r="I37" i="1"/>
  <c r="F37" i="1"/>
  <c r="D37" i="1"/>
  <c r="C37" i="1"/>
  <c r="L36" i="1"/>
  <c r="J36" i="1"/>
  <c r="I36" i="1"/>
  <c r="F36" i="1"/>
  <c r="D36" i="1"/>
  <c r="C36" i="1"/>
  <c r="L35" i="1"/>
  <c r="J35" i="1"/>
  <c r="I35" i="1"/>
  <c r="F35" i="1"/>
  <c r="D35" i="1"/>
  <c r="C35" i="1"/>
  <c r="L34" i="1"/>
  <c r="J34" i="1"/>
  <c r="I34" i="1"/>
  <c r="F34" i="1"/>
  <c r="D34" i="1"/>
  <c r="C34" i="1"/>
  <c r="L33" i="1"/>
  <c r="J33" i="1"/>
  <c r="I33" i="1"/>
  <c r="F33" i="1"/>
  <c r="D33" i="1"/>
  <c r="C33" i="1"/>
  <c r="L32" i="1"/>
  <c r="J32" i="1"/>
  <c r="I32" i="1"/>
  <c r="F32" i="1"/>
  <c r="D32" i="1"/>
  <c r="C32" i="1"/>
  <c r="L31" i="1"/>
  <c r="J31" i="1"/>
  <c r="I31" i="1"/>
  <c r="F31" i="1"/>
  <c r="D31" i="1"/>
  <c r="C31" i="1"/>
  <c r="L30" i="1"/>
  <c r="J30" i="1"/>
  <c r="I30" i="1"/>
  <c r="F30" i="1"/>
  <c r="D30" i="1"/>
  <c r="C30" i="1"/>
  <c r="L29" i="1"/>
  <c r="J29" i="1"/>
  <c r="I29" i="1"/>
  <c r="F29" i="1"/>
  <c r="D29" i="1"/>
  <c r="C29" i="1"/>
  <c r="L28" i="1"/>
  <c r="J28" i="1"/>
  <c r="I28" i="1"/>
  <c r="F28" i="1"/>
  <c r="D28" i="1"/>
  <c r="C28" i="1"/>
  <c r="L27" i="1"/>
  <c r="J27" i="1"/>
  <c r="I27" i="1"/>
  <c r="F27" i="1"/>
  <c r="D27" i="1"/>
  <c r="C27" i="1"/>
  <c r="L26" i="1"/>
  <c r="J26" i="1"/>
  <c r="I26" i="1"/>
  <c r="F26" i="1"/>
  <c r="D26" i="1"/>
  <c r="C26" i="1"/>
  <c r="L25" i="1"/>
  <c r="J25" i="1"/>
  <c r="I25" i="1"/>
  <c r="F25" i="1"/>
  <c r="D25" i="1"/>
  <c r="C25" i="1"/>
  <c r="L24" i="1"/>
  <c r="J24" i="1"/>
  <c r="I24" i="1"/>
  <c r="F24" i="1"/>
  <c r="D24" i="1"/>
  <c r="C24" i="1"/>
  <c r="L23" i="1"/>
  <c r="J23" i="1"/>
  <c r="I23" i="1"/>
  <c r="F23" i="1"/>
  <c r="D23" i="1"/>
  <c r="C23" i="1"/>
  <c r="L22" i="1"/>
  <c r="J22" i="1"/>
  <c r="I22" i="1"/>
  <c r="F22" i="1"/>
  <c r="D22" i="1"/>
  <c r="C22" i="1"/>
  <c r="L21" i="1"/>
  <c r="J21" i="1"/>
  <c r="I21" i="1"/>
  <c r="F21" i="1"/>
  <c r="D21" i="1"/>
  <c r="C21" i="1"/>
  <c r="L20" i="1"/>
  <c r="J20" i="1"/>
  <c r="I20" i="1"/>
  <c r="F20" i="1"/>
  <c r="D20" i="1"/>
  <c r="C20" i="1"/>
  <c r="L19" i="1"/>
  <c r="J19" i="1"/>
  <c r="I19" i="1"/>
  <c r="F19" i="1"/>
  <c r="D19" i="1"/>
  <c r="C19" i="1"/>
  <c r="L18" i="1"/>
  <c r="J18" i="1"/>
  <c r="I18" i="1"/>
  <c r="F18" i="1"/>
  <c r="D18" i="1"/>
  <c r="C18" i="1"/>
  <c r="L17" i="1"/>
  <c r="J17" i="1"/>
  <c r="I17" i="1"/>
  <c r="F17" i="1"/>
  <c r="D17" i="1"/>
  <c r="C17" i="1"/>
  <c r="L16" i="1"/>
  <c r="J16" i="1"/>
  <c r="I16" i="1"/>
  <c r="F16" i="1"/>
  <c r="D16" i="1"/>
  <c r="C16" i="1"/>
  <c r="L15" i="1"/>
  <c r="J15" i="1"/>
  <c r="I15" i="1"/>
  <c r="F15" i="1"/>
  <c r="D15" i="1"/>
  <c r="C15" i="1"/>
  <c r="L14" i="1"/>
  <c r="J14" i="1"/>
  <c r="I14" i="1"/>
  <c r="F14" i="1"/>
  <c r="D14" i="1"/>
  <c r="C14" i="1"/>
  <c r="L13" i="1"/>
  <c r="J13" i="1"/>
  <c r="I13" i="1"/>
  <c r="F13" i="1"/>
  <c r="D13" i="1"/>
  <c r="C13" i="1"/>
  <c r="L12" i="1"/>
  <c r="J12" i="1"/>
  <c r="I12" i="1"/>
  <c r="F12" i="1"/>
  <c r="D12" i="1"/>
  <c r="C12" i="1"/>
  <c r="L11" i="1"/>
  <c r="J11" i="1"/>
  <c r="I11" i="1"/>
  <c r="F11" i="1"/>
  <c r="D11" i="1"/>
  <c r="C11" i="1"/>
  <c r="L10" i="1"/>
  <c r="J10" i="1"/>
  <c r="I10" i="1"/>
  <c r="F10" i="1"/>
  <c r="D10" i="1"/>
  <c r="C10" i="1"/>
  <c r="L9" i="1"/>
  <c r="J9" i="1"/>
  <c r="I9" i="1"/>
  <c r="F9" i="1"/>
  <c r="D9" i="1"/>
  <c r="C9" i="1"/>
  <c r="L8" i="1"/>
  <c r="J8" i="1"/>
  <c r="I8" i="1"/>
  <c r="F8" i="1"/>
  <c r="D8" i="1"/>
  <c r="C8" i="1"/>
  <c r="L7" i="1"/>
  <c r="J7" i="1"/>
  <c r="I7" i="1"/>
  <c r="F7" i="1"/>
  <c r="D7" i="1"/>
  <c r="C7" i="1"/>
  <c r="L6" i="1"/>
  <c r="J6" i="1"/>
  <c r="I6" i="1"/>
  <c r="F6" i="1"/>
  <c r="D6" i="1"/>
  <c r="C6" i="1"/>
  <c r="L5" i="1"/>
  <c r="J5" i="1"/>
  <c r="I5" i="1"/>
  <c r="F5" i="1"/>
  <c r="D5" i="1"/>
  <c r="C5" i="1"/>
  <c r="L4" i="1"/>
  <c r="J4" i="1"/>
  <c r="I4" i="1"/>
  <c r="F4" i="1"/>
  <c r="D4" i="1"/>
  <c r="C4" i="1"/>
</calcChain>
</file>

<file path=xl/sharedStrings.xml><?xml version="1.0" encoding="utf-8"?>
<sst xmlns="http://schemas.openxmlformats.org/spreadsheetml/2006/main" count="24" uniqueCount="19">
  <si>
    <t>CT Fiscal Conversion</t>
  </si>
  <si>
    <t>Federal Fiscal Conversion</t>
  </si>
  <si>
    <t>Date</t>
  </si>
  <si>
    <t>Period</t>
  </si>
  <si>
    <t>Fiscal Year</t>
  </si>
  <si>
    <t>Month</t>
  </si>
  <si>
    <t>Fiscal Qtr</t>
  </si>
  <si>
    <t>State Fiscal Period</t>
  </si>
  <si>
    <t>&lt; =IF(MONTH(B4)+6&gt;12,MONTH(B4)-6,MONTH(B4)+6)</t>
  </si>
  <si>
    <t>Federal Fiscal Period</t>
  </si>
  <si>
    <t>&lt; =IF(MONTH(B4)+3&gt;12,MONTH(B4)-9,MONTH(B4)+3)</t>
  </si>
  <si>
    <t>State Fiscal Year</t>
  </si>
  <si>
    <t>&lt; =IF(MONTH(B4)+6&gt;12,YEAR(B4)+1,YEAR(B4))</t>
  </si>
  <si>
    <t>Federal Fiscal Year</t>
  </si>
  <si>
    <t>&lt; =IF(MONTH(B4)+3&gt;12,YEAR(B4)+1,YEAR(B4))</t>
  </si>
  <si>
    <t>State Fiscal Quarter</t>
  </si>
  <si>
    <t>&lt; =MOD(CEILING(22-7+MONTH(B4),3)/3,4)+1</t>
  </si>
  <si>
    <t>Federal Fiscal Quarter</t>
  </si>
  <si>
    <t>&lt; =MOD(CEILING(22-10+MONTH(B4),3)/3,4)+1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</si>
</sst>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0" borderId="0" xfId="1" applyAlignment="1" applyProtection="1"/>
    <xf numFmtId="0" fontId="2" fillId="2" borderId="1" xfId="0" applyFont="1" applyFill="1" applyBorder="1" applyAlignment="1">
      <alignment horizontal="center"/>
    </xf>
    <xf numFmtId="0" fontId="2" fillId="0" borderId="0" xfId="0" applyFont="1"/>
    <xf numFmtId="14" fontId="0" fillId="3" borderId="1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0" fontId="0" fillId="0" borderId="0" xfId="0" quotePrefix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4"/>
  <sheetViews>
    <sheetView tabSelected="1" workbookViewId="0">
      <selection activeCell="J180" sqref="J180"/>
    </sheetView>
  </sheetViews>
  <sheetFormatPr defaultRowHeight="15" x14ac:dyDescent="0.25"/>
  <cols>
    <col min="1" max="1" width="4.5703125" customWidth="1"/>
    <col min="2" max="2" width="12.85546875" bestFit="1" customWidth="1"/>
    <col min="3" max="3" width="8.7109375" bestFit="1" customWidth="1"/>
    <col min="4" max="4" width="11" bestFit="1" customWidth="1"/>
    <col min="5" max="5" width="11.85546875" customWidth="1"/>
    <col min="6" max="6" width="9.5703125" bestFit="1" customWidth="1"/>
    <col min="8" max="8" width="10.140625" bestFit="1" customWidth="1"/>
    <col min="10" max="10" width="11" bestFit="1" customWidth="1"/>
    <col min="11" max="11" width="11.85546875" customWidth="1"/>
  </cols>
  <sheetData>
    <row r="1" spans="2:14" x14ac:dyDescent="0.25">
      <c r="B1" s="1"/>
    </row>
    <row r="2" spans="2:14" x14ac:dyDescent="0.25">
      <c r="C2" t="s">
        <v>0</v>
      </c>
      <c r="I2" t="s">
        <v>1</v>
      </c>
    </row>
    <row r="3" spans="2:14" x14ac:dyDescent="0.25"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H3" s="2" t="s">
        <v>2</v>
      </c>
      <c r="I3" s="2" t="s">
        <v>3</v>
      </c>
      <c r="J3" s="2" t="s">
        <v>4</v>
      </c>
      <c r="K3" s="2" t="s">
        <v>5</v>
      </c>
      <c r="L3" s="2" t="s">
        <v>6</v>
      </c>
      <c r="N3" s="3" t="s">
        <v>7</v>
      </c>
    </row>
    <row r="4" spans="2:14" x14ac:dyDescent="0.25">
      <c r="B4" s="4">
        <v>37622</v>
      </c>
      <c r="C4" s="5">
        <f t="shared" ref="C4:C67" si="0">IF(MONTH(B4)+6&gt;12,MONTH(B4)-6,MONTH(B4)+6)</f>
        <v>7</v>
      </c>
      <c r="D4" s="5">
        <f t="shared" ref="D4:D67" si="1">IF(MONTH(B4)+6&gt;12,YEAR(B4)+1,YEAR(B4))</f>
        <v>2003</v>
      </c>
      <c r="E4" s="6"/>
      <c r="F4" s="6">
        <f t="shared" ref="F4:F68" si="2">MOD(CEILING(22-7+MONTH(B4),3)/3,4)+1</f>
        <v>3</v>
      </c>
      <c r="H4" s="4">
        <v>37622</v>
      </c>
      <c r="I4" s="5">
        <f>IF(MONTH(H4)+3&gt;12,MONTH(H4)-9,MONTH(H4)+3)</f>
        <v>4</v>
      </c>
      <c r="J4" s="5">
        <f>IF(MONTH(H4)+3&gt;12,YEAR(H4)+1,YEAR(H4))</f>
        <v>2003</v>
      </c>
      <c r="K4" s="6"/>
      <c r="L4" s="6">
        <f>MOD(CEILING(22-10+MONTH(H4),3)/3,4)+1</f>
        <v>2</v>
      </c>
      <c r="N4" t="s">
        <v>8</v>
      </c>
    </row>
    <row r="5" spans="2:14" x14ac:dyDescent="0.25">
      <c r="B5" s="4">
        <v>37653</v>
      </c>
      <c r="C5" s="5">
        <f t="shared" si="0"/>
        <v>8</v>
      </c>
      <c r="D5" s="5">
        <f t="shared" si="1"/>
        <v>2003</v>
      </c>
      <c r="E5" s="6"/>
      <c r="F5" s="6">
        <f t="shared" si="2"/>
        <v>3</v>
      </c>
      <c r="H5" s="4">
        <v>37653</v>
      </c>
      <c r="I5" s="5">
        <f t="shared" ref="I5:I68" si="3">IF(MONTH(H5)+3&gt;12,MONTH(H5)-9,MONTH(H5)+3)</f>
        <v>5</v>
      </c>
      <c r="J5" s="5">
        <f t="shared" ref="J5:J68" si="4">IF(MONTH(H5)+3&gt;12,YEAR(H5)+1,YEAR(H5))</f>
        <v>2003</v>
      </c>
      <c r="K5" s="6"/>
      <c r="L5" s="6">
        <f t="shared" ref="L5:L68" si="5">MOD(CEILING(22-10+MONTH(H5),3)/3,4)+1</f>
        <v>2</v>
      </c>
    </row>
    <row r="6" spans="2:14" x14ac:dyDescent="0.25">
      <c r="B6" s="4">
        <v>37681</v>
      </c>
      <c r="C6" s="5">
        <f t="shared" si="0"/>
        <v>9</v>
      </c>
      <c r="D6" s="5">
        <f t="shared" si="1"/>
        <v>2003</v>
      </c>
      <c r="E6" s="6"/>
      <c r="F6" s="6">
        <f t="shared" si="2"/>
        <v>3</v>
      </c>
      <c r="H6" s="4">
        <v>37681</v>
      </c>
      <c r="I6" s="5">
        <f t="shared" si="3"/>
        <v>6</v>
      </c>
      <c r="J6" s="5">
        <f t="shared" si="4"/>
        <v>2003</v>
      </c>
      <c r="K6" s="6"/>
      <c r="L6" s="6">
        <f t="shared" si="5"/>
        <v>2</v>
      </c>
      <c r="N6" s="3" t="s">
        <v>9</v>
      </c>
    </row>
    <row r="7" spans="2:14" x14ac:dyDescent="0.25">
      <c r="B7" s="4">
        <v>37712</v>
      </c>
      <c r="C7" s="5">
        <f t="shared" si="0"/>
        <v>10</v>
      </c>
      <c r="D7" s="5">
        <f t="shared" si="1"/>
        <v>2003</v>
      </c>
      <c r="E7" s="6"/>
      <c r="F7" s="6">
        <f t="shared" si="2"/>
        <v>4</v>
      </c>
      <c r="H7" s="4">
        <v>37712</v>
      </c>
      <c r="I7" s="5">
        <f t="shared" si="3"/>
        <v>7</v>
      </c>
      <c r="J7" s="5">
        <f t="shared" si="4"/>
        <v>2003</v>
      </c>
      <c r="K7" s="6"/>
      <c r="L7" s="6">
        <f t="shared" si="5"/>
        <v>3</v>
      </c>
      <c r="N7" t="s">
        <v>10</v>
      </c>
    </row>
    <row r="8" spans="2:14" x14ac:dyDescent="0.25">
      <c r="B8" s="4">
        <v>37742</v>
      </c>
      <c r="C8" s="5">
        <f t="shared" si="0"/>
        <v>11</v>
      </c>
      <c r="D8" s="5">
        <f t="shared" si="1"/>
        <v>2003</v>
      </c>
      <c r="E8" s="6"/>
      <c r="F8" s="6">
        <f t="shared" si="2"/>
        <v>4</v>
      </c>
      <c r="H8" s="4">
        <v>37742</v>
      </c>
      <c r="I8" s="5">
        <f t="shared" si="3"/>
        <v>8</v>
      </c>
      <c r="J8" s="5">
        <f t="shared" si="4"/>
        <v>2003</v>
      </c>
      <c r="K8" s="6"/>
      <c r="L8" s="6">
        <f t="shared" si="5"/>
        <v>3</v>
      </c>
    </row>
    <row r="9" spans="2:14" x14ac:dyDescent="0.25">
      <c r="B9" s="4">
        <v>37773</v>
      </c>
      <c r="C9" s="5">
        <f t="shared" si="0"/>
        <v>12</v>
      </c>
      <c r="D9" s="5">
        <f t="shared" si="1"/>
        <v>2003</v>
      </c>
      <c r="E9" s="6"/>
      <c r="F9" s="6">
        <f t="shared" si="2"/>
        <v>4</v>
      </c>
      <c r="H9" s="4">
        <v>37773</v>
      </c>
      <c r="I9" s="5">
        <f t="shared" si="3"/>
        <v>9</v>
      </c>
      <c r="J9" s="5">
        <f t="shared" si="4"/>
        <v>2003</v>
      </c>
      <c r="K9" s="6"/>
      <c r="L9" s="6">
        <f t="shared" si="5"/>
        <v>3</v>
      </c>
      <c r="N9" s="3" t="s">
        <v>11</v>
      </c>
    </row>
    <row r="10" spans="2:14" x14ac:dyDescent="0.25">
      <c r="B10" s="4">
        <v>37803</v>
      </c>
      <c r="C10" s="5">
        <f t="shared" si="0"/>
        <v>1</v>
      </c>
      <c r="D10" s="5">
        <f t="shared" si="1"/>
        <v>2004</v>
      </c>
      <c r="E10" s="6"/>
      <c r="F10" s="6">
        <f t="shared" si="2"/>
        <v>1</v>
      </c>
      <c r="H10" s="4">
        <v>37803</v>
      </c>
      <c r="I10" s="5">
        <f t="shared" si="3"/>
        <v>10</v>
      </c>
      <c r="J10" s="5">
        <f t="shared" si="4"/>
        <v>2003</v>
      </c>
      <c r="K10" s="6"/>
      <c r="L10" s="6">
        <f t="shared" si="5"/>
        <v>4</v>
      </c>
      <c r="N10" s="7" t="s">
        <v>12</v>
      </c>
    </row>
    <row r="11" spans="2:14" x14ac:dyDescent="0.25">
      <c r="B11" s="4">
        <v>37834</v>
      </c>
      <c r="C11" s="5">
        <f t="shared" si="0"/>
        <v>2</v>
      </c>
      <c r="D11" s="5">
        <f t="shared" si="1"/>
        <v>2004</v>
      </c>
      <c r="E11" s="6"/>
      <c r="F11" s="6">
        <f t="shared" si="2"/>
        <v>1</v>
      </c>
      <c r="H11" s="4">
        <v>37834</v>
      </c>
      <c r="I11" s="5">
        <f t="shared" si="3"/>
        <v>11</v>
      </c>
      <c r="J11" s="5">
        <f t="shared" si="4"/>
        <v>2003</v>
      </c>
      <c r="K11" s="6"/>
      <c r="L11" s="6">
        <f t="shared" si="5"/>
        <v>4</v>
      </c>
    </row>
    <row r="12" spans="2:14" x14ac:dyDescent="0.25">
      <c r="B12" s="4">
        <v>37865</v>
      </c>
      <c r="C12" s="5">
        <f t="shared" si="0"/>
        <v>3</v>
      </c>
      <c r="D12" s="5">
        <f t="shared" si="1"/>
        <v>2004</v>
      </c>
      <c r="E12" s="6"/>
      <c r="F12" s="6">
        <f t="shared" si="2"/>
        <v>1</v>
      </c>
      <c r="H12" s="4">
        <v>37865</v>
      </c>
      <c r="I12" s="5">
        <f t="shared" si="3"/>
        <v>12</v>
      </c>
      <c r="J12" s="5">
        <f t="shared" si="4"/>
        <v>2003</v>
      </c>
      <c r="K12" s="6"/>
      <c r="L12" s="6">
        <f t="shared" si="5"/>
        <v>4</v>
      </c>
      <c r="N12" s="3" t="s">
        <v>13</v>
      </c>
    </row>
    <row r="13" spans="2:14" x14ac:dyDescent="0.25">
      <c r="B13" s="4">
        <v>37895</v>
      </c>
      <c r="C13" s="5">
        <f t="shared" si="0"/>
        <v>4</v>
      </c>
      <c r="D13" s="5">
        <f t="shared" si="1"/>
        <v>2004</v>
      </c>
      <c r="E13" s="6"/>
      <c r="F13" s="6">
        <f t="shared" si="2"/>
        <v>2</v>
      </c>
      <c r="H13" s="4">
        <v>37895</v>
      </c>
      <c r="I13" s="5">
        <f t="shared" si="3"/>
        <v>1</v>
      </c>
      <c r="J13" s="5">
        <f t="shared" si="4"/>
        <v>2004</v>
      </c>
      <c r="K13" s="6"/>
      <c r="L13" s="6">
        <f t="shared" si="5"/>
        <v>1</v>
      </c>
      <c r="N13" s="7" t="s">
        <v>14</v>
      </c>
    </row>
    <row r="14" spans="2:14" x14ac:dyDescent="0.25">
      <c r="B14" s="4">
        <v>37926</v>
      </c>
      <c r="C14" s="5">
        <f t="shared" si="0"/>
        <v>5</v>
      </c>
      <c r="D14" s="5">
        <f t="shared" si="1"/>
        <v>2004</v>
      </c>
      <c r="E14" s="6"/>
      <c r="F14" s="6">
        <f t="shared" si="2"/>
        <v>2</v>
      </c>
      <c r="H14" s="4">
        <v>37926</v>
      </c>
      <c r="I14" s="5">
        <f t="shared" si="3"/>
        <v>2</v>
      </c>
      <c r="J14" s="5">
        <f t="shared" si="4"/>
        <v>2004</v>
      </c>
      <c r="K14" s="6"/>
      <c r="L14" s="6">
        <f t="shared" si="5"/>
        <v>1</v>
      </c>
    </row>
    <row r="15" spans="2:14" x14ac:dyDescent="0.25">
      <c r="B15" s="4">
        <v>37956</v>
      </c>
      <c r="C15" s="5">
        <f t="shared" si="0"/>
        <v>6</v>
      </c>
      <c r="D15" s="5">
        <f t="shared" si="1"/>
        <v>2004</v>
      </c>
      <c r="E15" s="6"/>
      <c r="F15" s="6">
        <f t="shared" si="2"/>
        <v>2</v>
      </c>
      <c r="H15" s="4">
        <v>37956</v>
      </c>
      <c r="I15" s="5">
        <f t="shared" si="3"/>
        <v>3</v>
      </c>
      <c r="J15" s="5">
        <f t="shared" si="4"/>
        <v>2004</v>
      </c>
      <c r="K15" s="6"/>
      <c r="L15" s="6">
        <f t="shared" si="5"/>
        <v>1</v>
      </c>
      <c r="N15" s="3" t="s">
        <v>15</v>
      </c>
    </row>
    <row r="16" spans="2:14" x14ac:dyDescent="0.25">
      <c r="B16" s="4">
        <v>37987</v>
      </c>
      <c r="C16" s="5">
        <f t="shared" si="0"/>
        <v>7</v>
      </c>
      <c r="D16" s="5">
        <f t="shared" si="1"/>
        <v>2004</v>
      </c>
      <c r="E16" s="6"/>
      <c r="F16" s="6">
        <f t="shared" si="2"/>
        <v>3</v>
      </c>
      <c r="H16" s="4">
        <v>37987</v>
      </c>
      <c r="I16" s="5">
        <f t="shared" si="3"/>
        <v>4</v>
      </c>
      <c r="J16" s="5">
        <f t="shared" si="4"/>
        <v>2004</v>
      </c>
      <c r="K16" s="6"/>
      <c r="L16" s="6">
        <f t="shared" si="5"/>
        <v>2</v>
      </c>
      <c r="N16" s="8" t="s">
        <v>16</v>
      </c>
    </row>
    <row r="17" spans="2:14" x14ac:dyDescent="0.25">
      <c r="B17" s="4">
        <v>38018</v>
      </c>
      <c r="C17" s="5">
        <f t="shared" si="0"/>
        <v>8</v>
      </c>
      <c r="D17" s="5">
        <f t="shared" si="1"/>
        <v>2004</v>
      </c>
      <c r="E17" s="6"/>
      <c r="F17" s="6">
        <f t="shared" si="2"/>
        <v>3</v>
      </c>
      <c r="H17" s="4">
        <v>38018</v>
      </c>
      <c r="I17" s="5">
        <f t="shared" si="3"/>
        <v>5</v>
      </c>
      <c r="J17" s="5">
        <f t="shared" si="4"/>
        <v>2004</v>
      </c>
      <c r="K17" s="6"/>
      <c r="L17" s="6">
        <f t="shared" si="5"/>
        <v>2</v>
      </c>
    </row>
    <row r="18" spans="2:14" x14ac:dyDescent="0.25">
      <c r="B18" s="4">
        <v>38047</v>
      </c>
      <c r="C18" s="5">
        <f t="shared" si="0"/>
        <v>9</v>
      </c>
      <c r="D18" s="5">
        <f t="shared" si="1"/>
        <v>2004</v>
      </c>
      <c r="E18" s="6"/>
      <c r="F18" s="6">
        <f t="shared" si="2"/>
        <v>3</v>
      </c>
      <c r="H18" s="4">
        <v>38047</v>
      </c>
      <c r="I18" s="5">
        <f t="shared" si="3"/>
        <v>6</v>
      </c>
      <c r="J18" s="5">
        <f t="shared" si="4"/>
        <v>2004</v>
      </c>
      <c r="K18" s="6"/>
      <c r="L18" s="6">
        <f t="shared" si="5"/>
        <v>2</v>
      </c>
      <c r="N18" s="3" t="s">
        <v>17</v>
      </c>
    </row>
    <row r="19" spans="2:14" x14ac:dyDescent="0.25">
      <c r="B19" s="4">
        <v>38078</v>
      </c>
      <c r="C19" s="5">
        <f t="shared" si="0"/>
        <v>10</v>
      </c>
      <c r="D19" s="5">
        <f t="shared" si="1"/>
        <v>2004</v>
      </c>
      <c r="E19" s="6"/>
      <c r="F19" s="6">
        <f t="shared" si="2"/>
        <v>4</v>
      </c>
      <c r="H19" s="4">
        <v>38078</v>
      </c>
      <c r="I19" s="5">
        <f t="shared" si="3"/>
        <v>7</v>
      </c>
      <c r="J19" s="5">
        <f t="shared" si="4"/>
        <v>2004</v>
      </c>
      <c r="K19" s="6"/>
      <c r="L19" s="6">
        <f t="shared" si="5"/>
        <v>3</v>
      </c>
      <c r="N19" s="8" t="s">
        <v>18</v>
      </c>
    </row>
    <row r="20" spans="2:14" x14ac:dyDescent="0.25">
      <c r="B20" s="4">
        <v>38108</v>
      </c>
      <c r="C20" s="5">
        <f t="shared" si="0"/>
        <v>11</v>
      </c>
      <c r="D20" s="5">
        <f t="shared" si="1"/>
        <v>2004</v>
      </c>
      <c r="E20" s="6"/>
      <c r="F20" s="6">
        <f t="shared" si="2"/>
        <v>4</v>
      </c>
      <c r="H20" s="4">
        <v>38108</v>
      </c>
      <c r="I20" s="5">
        <f t="shared" si="3"/>
        <v>8</v>
      </c>
      <c r="J20" s="5">
        <f t="shared" si="4"/>
        <v>2004</v>
      </c>
      <c r="K20" s="6"/>
      <c r="L20" s="6">
        <f t="shared" si="5"/>
        <v>3</v>
      </c>
    </row>
    <row r="21" spans="2:14" x14ac:dyDescent="0.25">
      <c r="B21" s="4">
        <v>38139</v>
      </c>
      <c r="C21" s="5">
        <f t="shared" si="0"/>
        <v>12</v>
      </c>
      <c r="D21" s="5">
        <f t="shared" si="1"/>
        <v>2004</v>
      </c>
      <c r="E21" s="6"/>
      <c r="F21" s="6">
        <f t="shared" si="2"/>
        <v>4</v>
      </c>
      <c r="H21" s="4">
        <v>38139</v>
      </c>
      <c r="I21" s="5">
        <f t="shared" si="3"/>
        <v>9</v>
      </c>
      <c r="J21" s="5">
        <f t="shared" si="4"/>
        <v>2004</v>
      </c>
      <c r="K21" s="6"/>
      <c r="L21" s="6">
        <f t="shared" si="5"/>
        <v>3</v>
      </c>
    </row>
    <row r="22" spans="2:14" x14ac:dyDescent="0.25">
      <c r="B22" s="4">
        <v>38169</v>
      </c>
      <c r="C22" s="5">
        <f t="shared" si="0"/>
        <v>1</v>
      </c>
      <c r="D22" s="5">
        <f t="shared" si="1"/>
        <v>2005</v>
      </c>
      <c r="E22" s="6"/>
      <c r="F22" s="6">
        <f t="shared" si="2"/>
        <v>1</v>
      </c>
      <c r="H22" s="4">
        <v>38169</v>
      </c>
      <c r="I22" s="5">
        <f t="shared" si="3"/>
        <v>10</v>
      </c>
      <c r="J22" s="5">
        <f t="shared" si="4"/>
        <v>2004</v>
      </c>
      <c r="K22" s="6"/>
      <c r="L22" s="6">
        <f t="shared" si="5"/>
        <v>4</v>
      </c>
    </row>
    <row r="23" spans="2:14" x14ac:dyDescent="0.25">
      <c r="B23" s="4">
        <v>38200</v>
      </c>
      <c r="C23" s="5">
        <f t="shared" si="0"/>
        <v>2</v>
      </c>
      <c r="D23" s="5">
        <f t="shared" si="1"/>
        <v>2005</v>
      </c>
      <c r="E23" s="6"/>
      <c r="F23" s="6">
        <f t="shared" si="2"/>
        <v>1</v>
      </c>
      <c r="H23" s="4">
        <v>38200</v>
      </c>
      <c r="I23" s="5">
        <f t="shared" si="3"/>
        <v>11</v>
      </c>
      <c r="J23" s="5">
        <f t="shared" si="4"/>
        <v>2004</v>
      </c>
      <c r="K23" s="6"/>
      <c r="L23" s="6">
        <f t="shared" si="5"/>
        <v>4</v>
      </c>
    </row>
    <row r="24" spans="2:14" x14ac:dyDescent="0.25">
      <c r="B24" s="4">
        <v>38231</v>
      </c>
      <c r="C24" s="5">
        <f t="shared" si="0"/>
        <v>3</v>
      </c>
      <c r="D24" s="5">
        <f t="shared" si="1"/>
        <v>2005</v>
      </c>
      <c r="E24" s="6"/>
      <c r="F24" s="6">
        <f t="shared" si="2"/>
        <v>1</v>
      </c>
      <c r="H24" s="4">
        <v>38231</v>
      </c>
      <c r="I24" s="5">
        <f t="shared" si="3"/>
        <v>12</v>
      </c>
      <c r="J24" s="5">
        <f t="shared" si="4"/>
        <v>2004</v>
      </c>
      <c r="K24" s="6"/>
      <c r="L24" s="6">
        <f t="shared" si="5"/>
        <v>4</v>
      </c>
    </row>
    <row r="25" spans="2:14" x14ac:dyDescent="0.25">
      <c r="B25" s="4">
        <v>38261</v>
      </c>
      <c r="C25" s="5">
        <f t="shared" si="0"/>
        <v>4</v>
      </c>
      <c r="D25" s="5">
        <f t="shared" si="1"/>
        <v>2005</v>
      </c>
      <c r="E25" s="6"/>
      <c r="F25" s="6">
        <f t="shared" si="2"/>
        <v>2</v>
      </c>
      <c r="H25" s="4">
        <v>38261</v>
      </c>
      <c r="I25" s="5">
        <f t="shared" si="3"/>
        <v>1</v>
      </c>
      <c r="J25" s="5">
        <f t="shared" si="4"/>
        <v>2005</v>
      </c>
      <c r="K25" s="6"/>
      <c r="L25" s="6">
        <f t="shared" si="5"/>
        <v>1</v>
      </c>
    </row>
    <row r="26" spans="2:14" x14ac:dyDescent="0.25">
      <c r="B26" s="4">
        <v>38292</v>
      </c>
      <c r="C26" s="5">
        <f t="shared" si="0"/>
        <v>5</v>
      </c>
      <c r="D26" s="5">
        <f t="shared" si="1"/>
        <v>2005</v>
      </c>
      <c r="E26" s="6"/>
      <c r="F26" s="6">
        <f t="shared" si="2"/>
        <v>2</v>
      </c>
      <c r="H26" s="4">
        <v>38292</v>
      </c>
      <c r="I26" s="5">
        <f t="shared" si="3"/>
        <v>2</v>
      </c>
      <c r="J26" s="5">
        <f t="shared" si="4"/>
        <v>2005</v>
      </c>
      <c r="K26" s="6"/>
      <c r="L26" s="6">
        <f t="shared" si="5"/>
        <v>1</v>
      </c>
    </row>
    <row r="27" spans="2:14" x14ac:dyDescent="0.25">
      <c r="B27" s="4">
        <v>38322</v>
      </c>
      <c r="C27" s="5">
        <f t="shared" si="0"/>
        <v>6</v>
      </c>
      <c r="D27" s="5">
        <f t="shared" si="1"/>
        <v>2005</v>
      </c>
      <c r="E27" s="6"/>
      <c r="F27" s="6">
        <f t="shared" si="2"/>
        <v>2</v>
      </c>
      <c r="H27" s="4">
        <v>38322</v>
      </c>
      <c r="I27" s="5">
        <f t="shared" si="3"/>
        <v>3</v>
      </c>
      <c r="J27" s="5">
        <f t="shared" si="4"/>
        <v>2005</v>
      </c>
      <c r="K27" s="6"/>
      <c r="L27" s="6">
        <f t="shared" si="5"/>
        <v>1</v>
      </c>
    </row>
    <row r="28" spans="2:14" x14ac:dyDescent="0.25">
      <c r="B28" s="4">
        <v>38353</v>
      </c>
      <c r="C28" s="5">
        <f t="shared" si="0"/>
        <v>7</v>
      </c>
      <c r="D28" s="5">
        <f t="shared" si="1"/>
        <v>2005</v>
      </c>
      <c r="E28" s="6"/>
      <c r="F28" s="6">
        <f t="shared" si="2"/>
        <v>3</v>
      </c>
      <c r="H28" s="4">
        <v>38353</v>
      </c>
      <c r="I28" s="5">
        <f t="shared" si="3"/>
        <v>4</v>
      </c>
      <c r="J28" s="5">
        <f t="shared" si="4"/>
        <v>2005</v>
      </c>
      <c r="K28" s="6"/>
      <c r="L28" s="6">
        <f t="shared" si="5"/>
        <v>2</v>
      </c>
    </row>
    <row r="29" spans="2:14" x14ac:dyDescent="0.25">
      <c r="B29" s="4">
        <v>38384</v>
      </c>
      <c r="C29" s="5">
        <f t="shared" si="0"/>
        <v>8</v>
      </c>
      <c r="D29" s="5">
        <f t="shared" si="1"/>
        <v>2005</v>
      </c>
      <c r="E29" s="6"/>
      <c r="F29" s="6">
        <f t="shared" si="2"/>
        <v>3</v>
      </c>
      <c r="H29" s="4">
        <v>38384</v>
      </c>
      <c r="I29" s="5">
        <f t="shared" si="3"/>
        <v>5</v>
      </c>
      <c r="J29" s="5">
        <f t="shared" si="4"/>
        <v>2005</v>
      </c>
      <c r="K29" s="6"/>
      <c r="L29" s="6">
        <f t="shared" si="5"/>
        <v>2</v>
      </c>
    </row>
    <row r="30" spans="2:14" x14ac:dyDescent="0.25">
      <c r="B30" s="4">
        <v>38412</v>
      </c>
      <c r="C30" s="5">
        <f t="shared" si="0"/>
        <v>9</v>
      </c>
      <c r="D30" s="5">
        <f t="shared" si="1"/>
        <v>2005</v>
      </c>
      <c r="E30" s="6"/>
      <c r="F30" s="6">
        <f t="shared" si="2"/>
        <v>3</v>
      </c>
      <c r="H30" s="4">
        <v>38412</v>
      </c>
      <c r="I30" s="5">
        <f t="shared" si="3"/>
        <v>6</v>
      </c>
      <c r="J30" s="5">
        <f t="shared" si="4"/>
        <v>2005</v>
      </c>
      <c r="K30" s="6"/>
      <c r="L30" s="6">
        <f t="shared" si="5"/>
        <v>2</v>
      </c>
    </row>
    <row r="31" spans="2:14" x14ac:dyDescent="0.25">
      <c r="B31" s="4">
        <v>38443</v>
      </c>
      <c r="C31" s="5">
        <f t="shared" si="0"/>
        <v>10</v>
      </c>
      <c r="D31" s="5">
        <f t="shared" si="1"/>
        <v>2005</v>
      </c>
      <c r="E31" s="6"/>
      <c r="F31" s="6">
        <f t="shared" si="2"/>
        <v>4</v>
      </c>
      <c r="H31" s="4">
        <v>38443</v>
      </c>
      <c r="I31" s="5">
        <f t="shared" si="3"/>
        <v>7</v>
      </c>
      <c r="J31" s="5">
        <f t="shared" si="4"/>
        <v>2005</v>
      </c>
      <c r="K31" s="6"/>
      <c r="L31" s="6">
        <f t="shared" si="5"/>
        <v>3</v>
      </c>
    </row>
    <row r="32" spans="2:14" x14ac:dyDescent="0.25">
      <c r="B32" s="4">
        <v>38473</v>
      </c>
      <c r="C32" s="5">
        <f t="shared" si="0"/>
        <v>11</v>
      </c>
      <c r="D32" s="5">
        <f t="shared" si="1"/>
        <v>2005</v>
      </c>
      <c r="E32" s="6"/>
      <c r="F32" s="6">
        <f t="shared" si="2"/>
        <v>4</v>
      </c>
      <c r="H32" s="4">
        <v>38473</v>
      </c>
      <c r="I32" s="5">
        <f t="shared" si="3"/>
        <v>8</v>
      </c>
      <c r="J32" s="5">
        <f t="shared" si="4"/>
        <v>2005</v>
      </c>
      <c r="K32" s="6"/>
      <c r="L32" s="6">
        <f t="shared" si="5"/>
        <v>3</v>
      </c>
    </row>
    <row r="33" spans="2:12" x14ac:dyDescent="0.25">
      <c r="B33" s="4">
        <v>38504</v>
      </c>
      <c r="C33" s="5">
        <f t="shared" si="0"/>
        <v>12</v>
      </c>
      <c r="D33" s="5">
        <f t="shared" si="1"/>
        <v>2005</v>
      </c>
      <c r="E33" s="6"/>
      <c r="F33" s="6">
        <f t="shared" si="2"/>
        <v>4</v>
      </c>
      <c r="H33" s="4">
        <v>38504</v>
      </c>
      <c r="I33" s="5">
        <f t="shared" si="3"/>
        <v>9</v>
      </c>
      <c r="J33" s="5">
        <f t="shared" si="4"/>
        <v>2005</v>
      </c>
      <c r="K33" s="6"/>
      <c r="L33" s="6">
        <f t="shared" si="5"/>
        <v>3</v>
      </c>
    </row>
    <row r="34" spans="2:12" x14ac:dyDescent="0.25">
      <c r="B34" s="4">
        <v>38534</v>
      </c>
      <c r="C34" s="5">
        <f t="shared" si="0"/>
        <v>1</v>
      </c>
      <c r="D34" s="5">
        <f t="shared" si="1"/>
        <v>2006</v>
      </c>
      <c r="E34" s="6"/>
      <c r="F34" s="6">
        <f t="shared" si="2"/>
        <v>1</v>
      </c>
      <c r="H34" s="4">
        <v>38534</v>
      </c>
      <c r="I34" s="5">
        <f t="shared" si="3"/>
        <v>10</v>
      </c>
      <c r="J34" s="5">
        <f t="shared" si="4"/>
        <v>2005</v>
      </c>
      <c r="K34" s="6"/>
      <c r="L34" s="6">
        <f t="shared" si="5"/>
        <v>4</v>
      </c>
    </row>
    <row r="35" spans="2:12" x14ac:dyDescent="0.25">
      <c r="B35" s="4">
        <v>38565</v>
      </c>
      <c r="C35" s="5">
        <f t="shared" si="0"/>
        <v>2</v>
      </c>
      <c r="D35" s="5">
        <f t="shared" si="1"/>
        <v>2006</v>
      </c>
      <c r="E35" s="6"/>
      <c r="F35" s="6">
        <f t="shared" si="2"/>
        <v>1</v>
      </c>
      <c r="H35" s="4">
        <v>38565</v>
      </c>
      <c r="I35" s="5">
        <f t="shared" si="3"/>
        <v>11</v>
      </c>
      <c r="J35" s="5">
        <f t="shared" si="4"/>
        <v>2005</v>
      </c>
      <c r="K35" s="6"/>
      <c r="L35" s="6">
        <f t="shared" si="5"/>
        <v>4</v>
      </c>
    </row>
    <row r="36" spans="2:12" x14ac:dyDescent="0.25">
      <c r="B36" s="4">
        <v>38596</v>
      </c>
      <c r="C36" s="5">
        <f t="shared" si="0"/>
        <v>3</v>
      </c>
      <c r="D36" s="5">
        <f t="shared" si="1"/>
        <v>2006</v>
      </c>
      <c r="E36" s="6"/>
      <c r="F36" s="6">
        <f t="shared" si="2"/>
        <v>1</v>
      </c>
      <c r="H36" s="4">
        <v>38596</v>
      </c>
      <c r="I36" s="5">
        <f t="shared" si="3"/>
        <v>12</v>
      </c>
      <c r="J36" s="5">
        <f t="shared" si="4"/>
        <v>2005</v>
      </c>
      <c r="K36" s="6"/>
      <c r="L36" s="6">
        <f t="shared" si="5"/>
        <v>4</v>
      </c>
    </row>
    <row r="37" spans="2:12" x14ac:dyDescent="0.25">
      <c r="B37" s="4">
        <v>38626</v>
      </c>
      <c r="C37" s="5">
        <f t="shared" si="0"/>
        <v>4</v>
      </c>
      <c r="D37" s="5">
        <f t="shared" si="1"/>
        <v>2006</v>
      </c>
      <c r="E37" s="6"/>
      <c r="F37" s="6">
        <f t="shared" si="2"/>
        <v>2</v>
      </c>
      <c r="H37" s="4">
        <v>38626</v>
      </c>
      <c r="I37" s="5">
        <f t="shared" si="3"/>
        <v>1</v>
      </c>
      <c r="J37" s="5">
        <f t="shared" si="4"/>
        <v>2006</v>
      </c>
      <c r="K37" s="6"/>
      <c r="L37" s="6">
        <f t="shared" si="5"/>
        <v>1</v>
      </c>
    </row>
    <row r="38" spans="2:12" x14ac:dyDescent="0.25">
      <c r="B38" s="4">
        <v>38657</v>
      </c>
      <c r="C38" s="5">
        <f t="shared" si="0"/>
        <v>5</v>
      </c>
      <c r="D38" s="5">
        <f t="shared" si="1"/>
        <v>2006</v>
      </c>
      <c r="E38" s="6"/>
      <c r="F38" s="6">
        <f t="shared" si="2"/>
        <v>2</v>
      </c>
      <c r="H38" s="4">
        <v>38657</v>
      </c>
      <c r="I38" s="5">
        <f t="shared" si="3"/>
        <v>2</v>
      </c>
      <c r="J38" s="5">
        <f t="shared" si="4"/>
        <v>2006</v>
      </c>
      <c r="K38" s="6"/>
      <c r="L38" s="6">
        <f t="shared" si="5"/>
        <v>1</v>
      </c>
    </row>
    <row r="39" spans="2:12" x14ac:dyDescent="0.25">
      <c r="B39" s="4">
        <v>38687</v>
      </c>
      <c r="C39" s="5">
        <f t="shared" si="0"/>
        <v>6</v>
      </c>
      <c r="D39" s="5">
        <f t="shared" si="1"/>
        <v>2006</v>
      </c>
      <c r="E39" s="6"/>
      <c r="F39" s="6">
        <f t="shared" si="2"/>
        <v>2</v>
      </c>
      <c r="H39" s="4">
        <v>38687</v>
      </c>
      <c r="I39" s="5">
        <f t="shared" si="3"/>
        <v>3</v>
      </c>
      <c r="J39" s="5">
        <f t="shared" si="4"/>
        <v>2006</v>
      </c>
      <c r="K39" s="6"/>
      <c r="L39" s="6">
        <f t="shared" si="5"/>
        <v>1</v>
      </c>
    </row>
    <row r="40" spans="2:12" x14ac:dyDescent="0.25">
      <c r="B40" s="4">
        <v>38718</v>
      </c>
      <c r="C40" s="5">
        <f t="shared" si="0"/>
        <v>7</v>
      </c>
      <c r="D40" s="5">
        <f t="shared" si="1"/>
        <v>2006</v>
      </c>
      <c r="E40" s="6"/>
      <c r="F40" s="6">
        <f t="shared" si="2"/>
        <v>3</v>
      </c>
      <c r="H40" s="4">
        <v>38718</v>
      </c>
      <c r="I40" s="5">
        <f t="shared" si="3"/>
        <v>4</v>
      </c>
      <c r="J40" s="5">
        <f t="shared" si="4"/>
        <v>2006</v>
      </c>
      <c r="K40" s="6"/>
      <c r="L40" s="6">
        <f t="shared" si="5"/>
        <v>2</v>
      </c>
    </row>
    <row r="41" spans="2:12" x14ac:dyDescent="0.25">
      <c r="B41" s="4">
        <v>38749</v>
      </c>
      <c r="C41" s="5">
        <f t="shared" si="0"/>
        <v>8</v>
      </c>
      <c r="D41" s="5">
        <f t="shared" si="1"/>
        <v>2006</v>
      </c>
      <c r="E41" s="6"/>
      <c r="F41" s="6">
        <f t="shared" si="2"/>
        <v>3</v>
      </c>
      <c r="H41" s="4">
        <v>38749</v>
      </c>
      <c r="I41" s="5">
        <f t="shared" si="3"/>
        <v>5</v>
      </c>
      <c r="J41" s="5">
        <f t="shared" si="4"/>
        <v>2006</v>
      </c>
      <c r="K41" s="6"/>
      <c r="L41" s="6">
        <f t="shared" si="5"/>
        <v>2</v>
      </c>
    </row>
    <row r="42" spans="2:12" x14ac:dyDescent="0.25">
      <c r="B42" s="4">
        <v>38777</v>
      </c>
      <c r="C42" s="5">
        <f t="shared" si="0"/>
        <v>9</v>
      </c>
      <c r="D42" s="5">
        <f t="shared" si="1"/>
        <v>2006</v>
      </c>
      <c r="E42" s="6"/>
      <c r="F42" s="6">
        <f t="shared" si="2"/>
        <v>3</v>
      </c>
      <c r="H42" s="4">
        <v>38777</v>
      </c>
      <c r="I42" s="5">
        <f t="shared" si="3"/>
        <v>6</v>
      </c>
      <c r="J42" s="5">
        <f t="shared" si="4"/>
        <v>2006</v>
      </c>
      <c r="K42" s="6"/>
      <c r="L42" s="6">
        <f t="shared" si="5"/>
        <v>2</v>
      </c>
    </row>
    <row r="43" spans="2:12" x14ac:dyDescent="0.25">
      <c r="B43" s="4">
        <v>38808</v>
      </c>
      <c r="C43" s="5">
        <f t="shared" si="0"/>
        <v>10</v>
      </c>
      <c r="D43" s="5">
        <f t="shared" si="1"/>
        <v>2006</v>
      </c>
      <c r="E43" s="6"/>
      <c r="F43" s="6">
        <f t="shared" si="2"/>
        <v>4</v>
      </c>
      <c r="H43" s="4">
        <v>38808</v>
      </c>
      <c r="I43" s="5">
        <f t="shared" si="3"/>
        <v>7</v>
      </c>
      <c r="J43" s="5">
        <f t="shared" si="4"/>
        <v>2006</v>
      </c>
      <c r="K43" s="6"/>
      <c r="L43" s="6">
        <f t="shared" si="5"/>
        <v>3</v>
      </c>
    </row>
    <row r="44" spans="2:12" x14ac:dyDescent="0.25">
      <c r="B44" s="4">
        <v>38838</v>
      </c>
      <c r="C44" s="5">
        <f t="shared" si="0"/>
        <v>11</v>
      </c>
      <c r="D44" s="5">
        <f t="shared" si="1"/>
        <v>2006</v>
      </c>
      <c r="E44" s="6"/>
      <c r="F44" s="6">
        <f t="shared" si="2"/>
        <v>4</v>
      </c>
      <c r="H44" s="4">
        <v>38838</v>
      </c>
      <c r="I44" s="5">
        <f t="shared" si="3"/>
        <v>8</v>
      </c>
      <c r="J44" s="5">
        <f t="shared" si="4"/>
        <v>2006</v>
      </c>
      <c r="K44" s="6"/>
      <c r="L44" s="6">
        <f t="shared" si="5"/>
        <v>3</v>
      </c>
    </row>
    <row r="45" spans="2:12" x14ac:dyDescent="0.25">
      <c r="B45" s="4">
        <v>38869</v>
      </c>
      <c r="C45" s="5">
        <f t="shared" si="0"/>
        <v>12</v>
      </c>
      <c r="D45" s="5">
        <f t="shared" si="1"/>
        <v>2006</v>
      </c>
      <c r="E45" s="6"/>
      <c r="F45" s="6">
        <f t="shared" si="2"/>
        <v>4</v>
      </c>
      <c r="H45" s="4">
        <v>38869</v>
      </c>
      <c r="I45" s="5">
        <f t="shared" si="3"/>
        <v>9</v>
      </c>
      <c r="J45" s="5">
        <f t="shared" si="4"/>
        <v>2006</v>
      </c>
      <c r="K45" s="6"/>
      <c r="L45" s="6">
        <f t="shared" si="5"/>
        <v>3</v>
      </c>
    </row>
    <row r="46" spans="2:12" x14ac:dyDescent="0.25">
      <c r="B46" s="4">
        <v>38899</v>
      </c>
      <c r="C46" s="5">
        <f t="shared" si="0"/>
        <v>1</v>
      </c>
      <c r="D46" s="5">
        <f t="shared" si="1"/>
        <v>2007</v>
      </c>
      <c r="E46" s="6"/>
      <c r="F46" s="6">
        <f t="shared" si="2"/>
        <v>1</v>
      </c>
      <c r="H46" s="4">
        <v>38899</v>
      </c>
      <c r="I46" s="5">
        <f t="shared" si="3"/>
        <v>10</v>
      </c>
      <c r="J46" s="5">
        <f t="shared" si="4"/>
        <v>2006</v>
      </c>
      <c r="K46" s="6"/>
      <c r="L46" s="6">
        <f t="shared" si="5"/>
        <v>4</v>
      </c>
    </row>
    <row r="47" spans="2:12" x14ac:dyDescent="0.25">
      <c r="B47" s="4">
        <v>38930</v>
      </c>
      <c r="C47" s="5">
        <f t="shared" si="0"/>
        <v>2</v>
      </c>
      <c r="D47" s="5">
        <f t="shared" si="1"/>
        <v>2007</v>
      </c>
      <c r="E47" s="6"/>
      <c r="F47" s="6">
        <f t="shared" si="2"/>
        <v>1</v>
      </c>
      <c r="H47" s="4">
        <v>38930</v>
      </c>
      <c r="I47" s="5">
        <f t="shared" si="3"/>
        <v>11</v>
      </c>
      <c r="J47" s="5">
        <f t="shared" si="4"/>
        <v>2006</v>
      </c>
      <c r="K47" s="6"/>
      <c r="L47" s="6">
        <f t="shared" si="5"/>
        <v>4</v>
      </c>
    </row>
    <row r="48" spans="2:12" x14ac:dyDescent="0.25">
      <c r="B48" s="4">
        <v>38961</v>
      </c>
      <c r="C48" s="5">
        <f t="shared" si="0"/>
        <v>3</v>
      </c>
      <c r="D48" s="5">
        <f t="shared" si="1"/>
        <v>2007</v>
      </c>
      <c r="E48" s="6"/>
      <c r="F48" s="6">
        <f t="shared" si="2"/>
        <v>1</v>
      </c>
      <c r="H48" s="4">
        <v>38961</v>
      </c>
      <c r="I48" s="5">
        <f t="shared" si="3"/>
        <v>12</v>
      </c>
      <c r="J48" s="5">
        <f t="shared" si="4"/>
        <v>2006</v>
      </c>
      <c r="K48" s="6"/>
      <c r="L48" s="6">
        <f t="shared" si="5"/>
        <v>4</v>
      </c>
    </row>
    <row r="49" spans="2:12" x14ac:dyDescent="0.25">
      <c r="B49" s="4">
        <v>38991</v>
      </c>
      <c r="C49" s="5">
        <f t="shared" si="0"/>
        <v>4</v>
      </c>
      <c r="D49" s="5">
        <f t="shared" si="1"/>
        <v>2007</v>
      </c>
      <c r="E49" s="6"/>
      <c r="F49" s="6">
        <f t="shared" si="2"/>
        <v>2</v>
      </c>
      <c r="H49" s="4">
        <v>38991</v>
      </c>
      <c r="I49" s="5">
        <f t="shared" si="3"/>
        <v>1</v>
      </c>
      <c r="J49" s="5">
        <f t="shared" si="4"/>
        <v>2007</v>
      </c>
      <c r="K49" s="6"/>
      <c r="L49" s="6">
        <f t="shared" si="5"/>
        <v>1</v>
      </c>
    </row>
    <row r="50" spans="2:12" x14ac:dyDescent="0.25">
      <c r="B50" s="4">
        <v>39022</v>
      </c>
      <c r="C50" s="5">
        <f t="shared" si="0"/>
        <v>5</v>
      </c>
      <c r="D50" s="5">
        <f t="shared" si="1"/>
        <v>2007</v>
      </c>
      <c r="E50" s="6"/>
      <c r="F50" s="6">
        <f t="shared" si="2"/>
        <v>2</v>
      </c>
      <c r="H50" s="4">
        <v>39022</v>
      </c>
      <c r="I50" s="5">
        <f t="shared" si="3"/>
        <v>2</v>
      </c>
      <c r="J50" s="5">
        <f t="shared" si="4"/>
        <v>2007</v>
      </c>
      <c r="K50" s="6"/>
      <c r="L50" s="6">
        <f t="shared" si="5"/>
        <v>1</v>
      </c>
    </row>
    <row r="51" spans="2:12" x14ac:dyDescent="0.25">
      <c r="B51" s="4">
        <v>39052</v>
      </c>
      <c r="C51" s="5">
        <f t="shared" si="0"/>
        <v>6</v>
      </c>
      <c r="D51" s="5">
        <f t="shared" si="1"/>
        <v>2007</v>
      </c>
      <c r="E51" s="6"/>
      <c r="F51" s="6">
        <f t="shared" si="2"/>
        <v>2</v>
      </c>
      <c r="H51" s="4">
        <v>39052</v>
      </c>
      <c r="I51" s="5">
        <f t="shared" si="3"/>
        <v>3</v>
      </c>
      <c r="J51" s="5">
        <f t="shared" si="4"/>
        <v>2007</v>
      </c>
      <c r="K51" s="6"/>
      <c r="L51" s="6">
        <f t="shared" si="5"/>
        <v>1</v>
      </c>
    </row>
    <row r="52" spans="2:12" x14ac:dyDescent="0.25">
      <c r="B52" s="4">
        <v>39083</v>
      </c>
      <c r="C52" s="5">
        <f t="shared" si="0"/>
        <v>7</v>
      </c>
      <c r="D52" s="5">
        <f t="shared" si="1"/>
        <v>2007</v>
      </c>
      <c r="E52" s="6"/>
      <c r="F52" s="6">
        <f t="shared" si="2"/>
        <v>3</v>
      </c>
      <c r="H52" s="4">
        <v>39083</v>
      </c>
      <c r="I52" s="5">
        <f t="shared" si="3"/>
        <v>4</v>
      </c>
      <c r="J52" s="5">
        <f t="shared" si="4"/>
        <v>2007</v>
      </c>
      <c r="K52" s="6"/>
      <c r="L52" s="6">
        <f t="shared" si="5"/>
        <v>2</v>
      </c>
    </row>
    <row r="53" spans="2:12" x14ac:dyDescent="0.25">
      <c r="B53" s="4">
        <v>39114</v>
      </c>
      <c r="C53" s="5">
        <f t="shared" si="0"/>
        <v>8</v>
      </c>
      <c r="D53" s="5">
        <f t="shared" si="1"/>
        <v>2007</v>
      </c>
      <c r="E53" s="6"/>
      <c r="F53" s="6">
        <f t="shared" si="2"/>
        <v>3</v>
      </c>
      <c r="H53" s="4">
        <v>39114</v>
      </c>
      <c r="I53" s="5">
        <f t="shared" si="3"/>
        <v>5</v>
      </c>
      <c r="J53" s="5">
        <f t="shared" si="4"/>
        <v>2007</v>
      </c>
      <c r="K53" s="6"/>
      <c r="L53" s="6">
        <f t="shared" si="5"/>
        <v>2</v>
      </c>
    </row>
    <row r="54" spans="2:12" x14ac:dyDescent="0.25">
      <c r="B54" s="4">
        <v>39142</v>
      </c>
      <c r="C54" s="5">
        <f t="shared" si="0"/>
        <v>9</v>
      </c>
      <c r="D54" s="5">
        <f t="shared" si="1"/>
        <v>2007</v>
      </c>
      <c r="E54" s="6"/>
      <c r="F54" s="6">
        <f t="shared" si="2"/>
        <v>3</v>
      </c>
      <c r="H54" s="4">
        <v>39142</v>
      </c>
      <c r="I54" s="5">
        <f t="shared" si="3"/>
        <v>6</v>
      </c>
      <c r="J54" s="5">
        <f t="shared" si="4"/>
        <v>2007</v>
      </c>
      <c r="K54" s="6"/>
      <c r="L54" s="6">
        <f t="shared" si="5"/>
        <v>2</v>
      </c>
    </row>
    <row r="55" spans="2:12" x14ac:dyDescent="0.25">
      <c r="B55" s="4">
        <v>39173</v>
      </c>
      <c r="C55" s="5">
        <f t="shared" si="0"/>
        <v>10</v>
      </c>
      <c r="D55" s="5">
        <f t="shared" si="1"/>
        <v>2007</v>
      </c>
      <c r="E55" s="6"/>
      <c r="F55" s="6">
        <f t="shared" si="2"/>
        <v>4</v>
      </c>
      <c r="H55" s="4">
        <v>39173</v>
      </c>
      <c r="I55" s="5">
        <f t="shared" si="3"/>
        <v>7</v>
      </c>
      <c r="J55" s="5">
        <f t="shared" si="4"/>
        <v>2007</v>
      </c>
      <c r="K55" s="6"/>
      <c r="L55" s="6">
        <f t="shared" si="5"/>
        <v>3</v>
      </c>
    </row>
    <row r="56" spans="2:12" x14ac:dyDescent="0.25">
      <c r="B56" s="4">
        <v>39203</v>
      </c>
      <c r="C56" s="5">
        <f t="shared" si="0"/>
        <v>11</v>
      </c>
      <c r="D56" s="5">
        <f t="shared" si="1"/>
        <v>2007</v>
      </c>
      <c r="E56" s="6"/>
      <c r="F56" s="6">
        <f t="shared" si="2"/>
        <v>4</v>
      </c>
      <c r="H56" s="4">
        <v>39203</v>
      </c>
      <c r="I56" s="5">
        <f t="shared" si="3"/>
        <v>8</v>
      </c>
      <c r="J56" s="5">
        <f t="shared" si="4"/>
        <v>2007</v>
      </c>
      <c r="K56" s="6"/>
      <c r="L56" s="6">
        <f t="shared" si="5"/>
        <v>3</v>
      </c>
    </row>
    <row r="57" spans="2:12" x14ac:dyDescent="0.25">
      <c r="B57" s="4">
        <v>39234</v>
      </c>
      <c r="C57" s="5">
        <f t="shared" si="0"/>
        <v>12</v>
      </c>
      <c r="D57" s="5">
        <f t="shared" si="1"/>
        <v>2007</v>
      </c>
      <c r="E57" s="6"/>
      <c r="F57" s="6">
        <f t="shared" si="2"/>
        <v>4</v>
      </c>
      <c r="H57" s="4">
        <v>39234</v>
      </c>
      <c r="I57" s="5">
        <f t="shared" si="3"/>
        <v>9</v>
      </c>
      <c r="J57" s="5">
        <f t="shared" si="4"/>
        <v>2007</v>
      </c>
      <c r="K57" s="6"/>
      <c r="L57" s="6">
        <f t="shared" si="5"/>
        <v>3</v>
      </c>
    </row>
    <row r="58" spans="2:12" x14ac:dyDescent="0.25">
      <c r="B58" s="4">
        <v>39264</v>
      </c>
      <c r="C58" s="5">
        <f t="shared" si="0"/>
        <v>1</v>
      </c>
      <c r="D58" s="5">
        <f t="shared" si="1"/>
        <v>2008</v>
      </c>
      <c r="E58" s="6"/>
      <c r="F58" s="6">
        <f t="shared" si="2"/>
        <v>1</v>
      </c>
      <c r="H58" s="4">
        <v>39264</v>
      </c>
      <c r="I58" s="5">
        <f t="shared" si="3"/>
        <v>10</v>
      </c>
      <c r="J58" s="5">
        <f t="shared" si="4"/>
        <v>2007</v>
      </c>
      <c r="K58" s="6"/>
      <c r="L58" s="6">
        <f t="shared" si="5"/>
        <v>4</v>
      </c>
    </row>
    <row r="59" spans="2:12" x14ac:dyDescent="0.25">
      <c r="B59" s="4">
        <v>39295</v>
      </c>
      <c r="C59" s="5">
        <f t="shared" si="0"/>
        <v>2</v>
      </c>
      <c r="D59" s="5">
        <f t="shared" si="1"/>
        <v>2008</v>
      </c>
      <c r="E59" s="6"/>
      <c r="F59" s="6">
        <f t="shared" si="2"/>
        <v>1</v>
      </c>
      <c r="H59" s="4">
        <v>39295</v>
      </c>
      <c r="I59" s="5">
        <f t="shared" si="3"/>
        <v>11</v>
      </c>
      <c r="J59" s="5">
        <f t="shared" si="4"/>
        <v>2007</v>
      </c>
      <c r="K59" s="6"/>
      <c r="L59" s="6">
        <f t="shared" si="5"/>
        <v>4</v>
      </c>
    </row>
    <row r="60" spans="2:12" x14ac:dyDescent="0.25">
      <c r="B60" s="4">
        <v>39326</v>
      </c>
      <c r="C60" s="5">
        <f t="shared" si="0"/>
        <v>3</v>
      </c>
      <c r="D60" s="5">
        <f t="shared" si="1"/>
        <v>2008</v>
      </c>
      <c r="E60" s="6"/>
      <c r="F60" s="6">
        <f t="shared" si="2"/>
        <v>1</v>
      </c>
      <c r="H60" s="4">
        <v>39326</v>
      </c>
      <c r="I60" s="5">
        <f t="shared" si="3"/>
        <v>12</v>
      </c>
      <c r="J60" s="5">
        <f t="shared" si="4"/>
        <v>2007</v>
      </c>
      <c r="K60" s="6"/>
      <c r="L60" s="6">
        <f t="shared" si="5"/>
        <v>4</v>
      </c>
    </row>
    <row r="61" spans="2:12" x14ac:dyDescent="0.25">
      <c r="B61" s="4">
        <v>39356</v>
      </c>
      <c r="C61" s="5">
        <f t="shared" si="0"/>
        <v>4</v>
      </c>
      <c r="D61" s="5">
        <f t="shared" si="1"/>
        <v>2008</v>
      </c>
      <c r="E61" s="6"/>
      <c r="F61" s="6">
        <f t="shared" si="2"/>
        <v>2</v>
      </c>
      <c r="H61" s="4">
        <v>39356</v>
      </c>
      <c r="I61" s="5">
        <f t="shared" si="3"/>
        <v>1</v>
      </c>
      <c r="J61" s="5">
        <f t="shared" si="4"/>
        <v>2008</v>
      </c>
      <c r="K61" s="6"/>
      <c r="L61" s="6">
        <f t="shared" si="5"/>
        <v>1</v>
      </c>
    </row>
    <row r="62" spans="2:12" x14ac:dyDescent="0.25">
      <c r="B62" s="4">
        <v>39387</v>
      </c>
      <c r="C62" s="5">
        <f t="shared" si="0"/>
        <v>5</v>
      </c>
      <c r="D62" s="5">
        <f t="shared" si="1"/>
        <v>2008</v>
      </c>
      <c r="E62" s="6"/>
      <c r="F62" s="6">
        <f t="shared" si="2"/>
        <v>2</v>
      </c>
      <c r="H62" s="4">
        <v>39387</v>
      </c>
      <c r="I62" s="5">
        <f t="shared" si="3"/>
        <v>2</v>
      </c>
      <c r="J62" s="5">
        <f t="shared" si="4"/>
        <v>2008</v>
      </c>
      <c r="K62" s="6"/>
      <c r="L62" s="6">
        <f t="shared" si="5"/>
        <v>1</v>
      </c>
    </row>
    <row r="63" spans="2:12" x14ac:dyDescent="0.25">
      <c r="B63" s="4">
        <v>39417</v>
      </c>
      <c r="C63" s="5">
        <f t="shared" si="0"/>
        <v>6</v>
      </c>
      <c r="D63" s="5">
        <f t="shared" si="1"/>
        <v>2008</v>
      </c>
      <c r="E63" s="6"/>
      <c r="F63" s="6">
        <f t="shared" si="2"/>
        <v>2</v>
      </c>
      <c r="H63" s="4">
        <v>39417</v>
      </c>
      <c r="I63" s="5">
        <f t="shared" si="3"/>
        <v>3</v>
      </c>
      <c r="J63" s="5">
        <f t="shared" si="4"/>
        <v>2008</v>
      </c>
      <c r="K63" s="6"/>
      <c r="L63" s="6">
        <f t="shared" si="5"/>
        <v>1</v>
      </c>
    </row>
    <row r="64" spans="2:12" x14ac:dyDescent="0.25">
      <c r="B64" s="4">
        <v>39448</v>
      </c>
      <c r="C64" s="5">
        <f t="shared" si="0"/>
        <v>7</v>
      </c>
      <c r="D64" s="5">
        <f t="shared" si="1"/>
        <v>2008</v>
      </c>
      <c r="E64" s="6"/>
      <c r="F64" s="6">
        <f t="shared" si="2"/>
        <v>3</v>
      </c>
      <c r="H64" s="4">
        <v>39448</v>
      </c>
      <c r="I64" s="5">
        <f t="shared" si="3"/>
        <v>4</v>
      </c>
      <c r="J64" s="5">
        <f t="shared" si="4"/>
        <v>2008</v>
      </c>
      <c r="K64" s="6"/>
      <c r="L64" s="6">
        <f t="shared" si="5"/>
        <v>2</v>
      </c>
    </row>
    <row r="65" spans="2:12" x14ac:dyDescent="0.25">
      <c r="B65" s="4">
        <v>39479</v>
      </c>
      <c r="C65" s="5">
        <f t="shared" si="0"/>
        <v>8</v>
      </c>
      <c r="D65" s="5">
        <f t="shared" si="1"/>
        <v>2008</v>
      </c>
      <c r="E65" s="6"/>
      <c r="F65" s="6">
        <f t="shared" si="2"/>
        <v>3</v>
      </c>
      <c r="H65" s="4">
        <v>39479</v>
      </c>
      <c r="I65" s="5">
        <f t="shared" si="3"/>
        <v>5</v>
      </c>
      <c r="J65" s="5">
        <f t="shared" si="4"/>
        <v>2008</v>
      </c>
      <c r="K65" s="6"/>
      <c r="L65" s="6">
        <f t="shared" si="5"/>
        <v>2</v>
      </c>
    </row>
    <row r="66" spans="2:12" x14ac:dyDescent="0.25">
      <c r="B66" s="4">
        <v>39508</v>
      </c>
      <c r="C66" s="5">
        <f t="shared" si="0"/>
        <v>9</v>
      </c>
      <c r="D66" s="5">
        <f t="shared" si="1"/>
        <v>2008</v>
      </c>
      <c r="E66" s="6"/>
      <c r="F66" s="6">
        <f t="shared" si="2"/>
        <v>3</v>
      </c>
      <c r="H66" s="4">
        <v>39508</v>
      </c>
      <c r="I66" s="5">
        <f t="shared" si="3"/>
        <v>6</v>
      </c>
      <c r="J66" s="5">
        <f t="shared" si="4"/>
        <v>2008</v>
      </c>
      <c r="K66" s="6"/>
      <c r="L66" s="6">
        <f t="shared" si="5"/>
        <v>2</v>
      </c>
    </row>
    <row r="67" spans="2:12" x14ac:dyDescent="0.25">
      <c r="B67" s="4">
        <v>39539</v>
      </c>
      <c r="C67" s="5">
        <f t="shared" si="0"/>
        <v>10</v>
      </c>
      <c r="D67" s="5">
        <f t="shared" si="1"/>
        <v>2008</v>
      </c>
      <c r="E67" s="6"/>
      <c r="F67" s="6">
        <f t="shared" si="2"/>
        <v>4</v>
      </c>
      <c r="H67" s="4">
        <v>39539</v>
      </c>
      <c r="I67" s="5">
        <f t="shared" si="3"/>
        <v>7</v>
      </c>
      <c r="J67" s="5">
        <f t="shared" si="4"/>
        <v>2008</v>
      </c>
      <c r="K67" s="6"/>
      <c r="L67" s="6">
        <f t="shared" si="5"/>
        <v>3</v>
      </c>
    </row>
    <row r="68" spans="2:12" x14ac:dyDescent="0.25">
      <c r="B68" s="4">
        <v>39569</v>
      </c>
      <c r="C68" s="5">
        <f t="shared" ref="C68:C131" si="6">IF(MONTH(B68)+6&gt;12,MONTH(B68)-6,MONTH(B68)+6)</f>
        <v>11</v>
      </c>
      <c r="D68" s="5">
        <f t="shared" ref="D68:D131" si="7">IF(MONTH(B68)+6&gt;12,YEAR(B68)+1,YEAR(B68))</f>
        <v>2008</v>
      </c>
      <c r="E68" s="6"/>
      <c r="F68" s="6">
        <f t="shared" si="2"/>
        <v>4</v>
      </c>
      <c r="H68" s="4">
        <v>39569</v>
      </c>
      <c r="I68" s="5">
        <f t="shared" si="3"/>
        <v>8</v>
      </c>
      <c r="J68" s="5">
        <f t="shared" si="4"/>
        <v>2008</v>
      </c>
      <c r="K68" s="6"/>
      <c r="L68" s="6">
        <f t="shared" si="5"/>
        <v>3</v>
      </c>
    </row>
    <row r="69" spans="2:12" x14ac:dyDescent="0.25">
      <c r="B69" s="4">
        <v>39600</v>
      </c>
      <c r="C69" s="5">
        <f t="shared" si="6"/>
        <v>12</v>
      </c>
      <c r="D69" s="5">
        <f t="shared" si="7"/>
        <v>2008</v>
      </c>
      <c r="E69" s="6"/>
      <c r="F69" s="6">
        <f t="shared" ref="F69:F132" si="8">MOD(CEILING(22-7+MONTH(B69),3)/3,4)+1</f>
        <v>4</v>
      </c>
      <c r="H69" s="4">
        <v>39600</v>
      </c>
      <c r="I69" s="5">
        <f t="shared" ref="I69:I132" si="9">IF(MONTH(H69)+3&gt;12,MONTH(H69)-9,MONTH(H69)+3)</f>
        <v>9</v>
      </c>
      <c r="J69" s="5">
        <f t="shared" ref="J69:J132" si="10">IF(MONTH(H69)+3&gt;12,YEAR(H69)+1,YEAR(H69))</f>
        <v>2008</v>
      </c>
      <c r="K69" s="6"/>
      <c r="L69" s="6">
        <f t="shared" ref="L69:L132" si="11">MOD(CEILING(22-10+MONTH(H69),3)/3,4)+1</f>
        <v>3</v>
      </c>
    </row>
    <row r="70" spans="2:12" x14ac:dyDescent="0.25">
      <c r="B70" s="4">
        <v>39630</v>
      </c>
      <c r="C70" s="5">
        <f t="shared" si="6"/>
        <v>1</v>
      </c>
      <c r="D70" s="5">
        <f t="shared" si="7"/>
        <v>2009</v>
      </c>
      <c r="E70" s="6"/>
      <c r="F70" s="6">
        <f t="shared" si="8"/>
        <v>1</v>
      </c>
      <c r="H70" s="4">
        <v>39630</v>
      </c>
      <c r="I70" s="5">
        <f t="shared" si="9"/>
        <v>10</v>
      </c>
      <c r="J70" s="5">
        <f t="shared" si="10"/>
        <v>2008</v>
      </c>
      <c r="K70" s="6"/>
      <c r="L70" s="6">
        <f t="shared" si="11"/>
        <v>4</v>
      </c>
    </row>
    <row r="71" spans="2:12" x14ac:dyDescent="0.25">
      <c r="B71" s="4">
        <v>39661</v>
      </c>
      <c r="C71" s="5">
        <f t="shared" si="6"/>
        <v>2</v>
      </c>
      <c r="D71" s="5">
        <f t="shared" si="7"/>
        <v>2009</v>
      </c>
      <c r="E71" s="6"/>
      <c r="F71" s="6">
        <f t="shared" si="8"/>
        <v>1</v>
      </c>
      <c r="H71" s="4">
        <v>39661</v>
      </c>
      <c r="I71" s="5">
        <f t="shared" si="9"/>
        <v>11</v>
      </c>
      <c r="J71" s="5">
        <f t="shared" si="10"/>
        <v>2008</v>
      </c>
      <c r="K71" s="6"/>
      <c r="L71" s="6">
        <f t="shared" si="11"/>
        <v>4</v>
      </c>
    </row>
    <row r="72" spans="2:12" x14ac:dyDescent="0.25">
      <c r="B72" s="4">
        <v>39692</v>
      </c>
      <c r="C72" s="5">
        <f t="shared" si="6"/>
        <v>3</v>
      </c>
      <c r="D72" s="5">
        <f t="shared" si="7"/>
        <v>2009</v>
      </c>
      <c r="E72" s="6"/>
      <c r="F72" s="6">
        <f t="shared" si="8"/>
        <v>1</v>
      </c>
      <c r="H72" s="4">
        <v>39692</v>
      </c>
      <c r="I72" s="5">
        <f t="shared" si="9"/>
        <v>12</v>
      </c>
      <c r="J72" s="5">
        <f t="shared" si="10"/>
        <v>2008</v>
      </c>
      <c r="K72" s="6"/>
      <c r="L72" s="6">
        <f t="shared" si="11"/>
        <v>4</v>
      </c>
    </row>
    <row r="73" spans="2:12" x14ac:dyDescent="0.25">
      <c r="B73" s="4">
        <v>39722</v>
      </c>
      <c r="C73" s="5">
        <f t="shared" si="6"/>
        <v>4</v>
      </c>
      <c r="D73" s="5">
        <f t="shared" si="7"/>
        <v>2009</v>
      </c>
      <c r="E73" s="6"/>
      <c r="F73" s="6">
        <f t="shared" si="8"/>
        <v>2</v>
      </c>
      <c r="H73" s="4">
        <v>39722</v>
      </c>
      <c r="I73" s="5">
        <f t="shared" si="9"/>
        <v>1</v>
      </c>
      <c r="J73" s="5">
        <f t="shared" si="10"/>
        <v>2009</v>
      </c>
      <c r="K73" s="6"/>
      <c r="L73" s="6">
        <f t="shared" si="11"/>
        <v>1</v>
      </c>
    </row>
    <row r="74" spans="2:12" x14ac:dyDescent="0.25">
      <c r="B74" s="4">
        <v>39753</v>
      </c>
      <c r="C74" s="5">
        <f t="shared" si="6"/>
        <v>5</v>
      </c>
      <c r="D74" s="5">
        <f t="shared" si="7"/>
        <v>2009</v>
      </c>
      <c r="E74" s="6"/>
      <c r="F74" s="6">
        <f t="shared" si="8"/>
        <v>2</v>
      </c>
      <c r="H74" s="4">
        <v>39753</v>
      </c>
      <c r="I74" s="5">
        <f t="shared" si="9"/>
        <v>2</v>
      </c>
      <c r="J74" s="5">
        <f t="shared" si="10"/>
        <v>2009</v>
      </c>
      <c r="K74" s="6"/>
      <c r="L74" s="6">
        <f t="shared" si="11"/>
        <v>1</v>
      </c>
    </row>
    <row r="75" spans="2:12" x14ac:dyDescent="0.25">
      <c r="B75" s="4">
        <v>39783</v>
      </c>
      <c r="C75" s="5">
        <f t="shared" si="6"/>
        <v>6</v>
      </c>
      <c r="D75" s="5">
        <f t="shared" si="7"/>
        <v>2009</v>
      </c>
      <c r="E75" s="6"/>
      <c r="F75" s="6">
        <f t="shared" si="8"/>
        <v>2</v>
      </c>
      <c r="H75" s="4">
        <v>39783</v>
      </c>
      <c r="I75" s="5">
        <f t="shared" si="9"/>
        <v>3</v>
      </c>
      <c r="J75" s="5">
        <f t="shared" si="10"/>
        <v>2009</v>
      </c>
      <c r="K75" s="6"/>
      <c r="L75" s="6">
        <f t="shared" si="11"/>
        <v>1</v>
      </c>
    </row>
    <row r="76" spans="2:12" x14ac:dyDescent="0.25">
      <c r="B76" s="4">
        <v>39814</v>
      </c>
      <c r="C76" s="5">
        <f t="shared" si="6"/>
        <v>7</v>
      </c>
      <c r="D76" s="5">
        <f t="shared" si="7"/>
        <v>2009</v>
      </c>
      <c r="E76" s="6"/>
      <c r="F76" s="6">
        <f t="shared" si="8"/>
        <v>3</v>
      </c>
      <c r="H76" s="4">
        <v>39814</v>
      </c>
      <c r="I76" s="5">
        <f t="shared" si="9"/>
        <v>4</v>
      </c>
      <c r="J76" s="5">
        <f t="shared" si="10"/>
        <v>2009</v>
      </c>
      <c r="K76" s="6"/>
      <c r="L76" s="6">
        <f t="shared" si="11"/>
        <v>2</v>
      </c>
    </row>
    <row r="77" spans="2:12" x14ac:dyDescent="0.25">
      <c r="B77" s="4">
        <v>39845</v>
      </c>
      <c r="C77" s="5">
        <f t="shared" si="6"/>
        <v>8</v>
      </c>
      <c r="D77" s="5">
        <f t="shared" si="7"/>
        <v>2009</v>
      </c>
      <c r="E77" s="6"/>
      <c r="F77" s="6">
        <f t="shared" si="8"/>
        <v>3</v>
      </c>
      <c r="H77" s="4">
        <v>39845</v>
      </c>
      <c r="I77" s="5">
        <f t="shared" si="9"/>
        <v>5</v>
      </c>
      <c r="J77" s="5">
        <f t="shared" si="10"/>
        <v>2009</v>
      </c>
      <c r="K77" s="6"/>
      <c r="L77" s="6">
        <f t="shared" si="11"/>
        <v>2</v>
      </c>
    </row>
    <row r="78" spans="2:12" x14ac:dyDescent="0.25">
      <c r="B78" s="4">
        <v>39873</v>
      </c>
      <c r="C78" s="5">
        <f t="shared" si="6"/>
        <v>9</v>
      </c>
      <c r="D78" s="5">
        <f t="shared" si="7"/>
        <v>2009</v>
      </c>
      <c r="E78" s="6"/>
      <c r="F78" s="6">
        <f t="shared" si="8"/>
        <v>3</v>
      </c>
      <c r="H78" s="4">
        <v>39873</v>
      </c>
      <c r="I78" s="5">
        <f t="shared" si="9"/>
        <v>6</v>
      </c>
      <c r="J78" s="5">
        <f t="shared" si="10"/>
        <v>2009</v>
      </c>
      <c r="K78" s="6"/>
      <c r="L78" s="6">
        <f t="shared" si="11"/>
        <v>2</v>
      </c>
    </row>
    <row r="79" spans="2:12" x14ac:dyDescent="0.25">
      <c r="B79" s="4">
        <v>39904</v>
      </c>
      <c r="C79" s="5">
        <f t="shared" si="6"/>
        <v>10</v>
      </c>
      <c r="D79" s="5">
        <f t="shared" si="7"/>
        <v>2009</v>
      </c>
      <c r="E79" s="6"/>
      <c r="F79" s="6">
        <f t="shared" si="8"/>
        <v>4</v>
      </c>
      <c r="H79" s="4">
        <v>39904</v>
      </c>
      <c r="I79" s="5">
        <f t="shared" si="9"/>
        <v>7</v>
      </c>
      <c r="J79" s="5">
        <f t="shared" si="10"/>
        <v>2009</v>
      </c>
      <c r="K79" s="6"/>
      <c r="L79" s="6">
        <f t="shared" si="11"/>
        <v>3</v>
      </c>
    </row>
    <row r="80" spans="2:12" x14ac:dyDescent="0.25">
      <c r="B80" s="4">
        <v>39934</v>
      </c>
      <c r="C80" s="5">
        <f t="shared" si="6"/>
        <v>11</v>
      </c>
      <c r="D80" s="5">
        <f t="shared" si="7"/>
        <v>2009</v>
      </c>
      <c r="E80" s="6"/>
      <c r="F80" s="6">
        <f t="shared" si="8"/>
        <v>4</v>
      </c>
      <c r="H80" s="4">
        <v>39934</v>
      </c>
      <c r="I80" s="5">
        <f t="shared" si="9"/>
        <v>8</v>
      </c>
      <c r="J80" s="5">
        <f t="shared" si="10"/>
        <v>2009</v>
      </c>
      <c r="K80" s="6"/>
      <c r="L80" s="6">
        <f t="shared" si="11"/>
        <v>3</v>
      </c>
    </row>
    <row r="81" spans="2:12" x14ac:dyDescent="0.25">
      <c r="B81" s="4">
        <v>39965</v>
      </c>
      <c r="C81" s="5">
        <f t="shared" si="6"/>
        <v>12</v>
      </c>
      <c r="D81" s="5">
        <f t="shared" si="7"/>
        <v>2009</v>
      </c>
      <c r="E81" s="6"/>
      <c r="F81" s="6">
        <f t="shared" si="8"/>
        <v>4</v>
      </c>
      <c r="H81" s="4">
        <v>39965</v>
      </c>
      <c r="I81" s="5">
        <f t="shared" si="9"/>
        <v>9</v>
      </c>
      <c r="J81" s="5">
        <f t="shared" si="10"/>
        <v>2009</v>
      </c>
      <c r="K81" s="6"/>
      <c r="L81" s="6">
        <f t="shared" si="11"/>
        <v>3</v>
      </c>
    </row>
    <row r="82" spans="2:12" x14ac:dyDescent="0.25">
      <c r="B82" s="4">
        <v>39995</v>
      </c>
      <c r="C82" s="5">
        <f t="shared" si="6"/>
        <v>1</v>
      </c>
      <c r="D82" s="5">
        <f t="shared" si="7"/>
        <v>2010</v>
      </c>
      <c r="E82" s="6"/>
      <c r="F82" s="6">
        <f t="shared" si="8"/>
        <v>1</v>
      </c>
      <c r="H82" s="4">
        <v>39995</v>
      </c>
      <c r="I82" s="5">
        <f t="shared" si="9"/>
        <v>10</v>
      </c>
      <c r="J82" s="5">
        <f t="shared" si="10"/>
        <v>2009</v>
      </c>
      <c r="K82" s="6"/>
      <c r="L82" s="6">
        <f t="shared" si="11"/>
        <v>4</v>
      </c>
    </row>
    <row r="83" spans="2:12" x14ac:dyDescent="0.25">
      <c r="B83" s="4">
        <v>40026</v>
      </c>
      <c r="C83" s="5">
        <f t="shared" si="6"/>
        <v>2</v>
      </c>
      <c r="D83" s="5">
        <f t="shared" si="7"/>
        <v>2010</v>
      </c>
      <c r="E83" s="6"/>
      <c r="F83" s="6">
        <f t="shared" si="8"/>
        <v>1</v>
      </c>
      <c r="H83" s="4">
        <v>40026</v>
      </c>
      <c r="I83" s="5">
        <f t="shared" si="9"/>
        <v>11</v>
      </c>
      <c r="J83" s="5">
        <f t="shared" si="10"/>
        <v>2009</v>
      </c>
      <c r="K83" s="6"/>
      <c r="L83" s="6">
        <f t="shared" si="11"/>
        <v>4</v>
      </c>
    </row>
    <row r="84" spans="2:12" x14ac:dyDescent="0.25">
      <c r="B84" s="4">
        <v>40057</v>
      </c>
      <c r="C84" s="5">
        <f t="shared" si="6"/>
        <v>3</v>
      </c>
      <c r="D84" s="5">
        <f t="shared" si="7"/>
        <v>2010</v>
      </c>
      <c r="E84" s="6"/>
      <c r="F84" s="6">
        <f t="shared" si="8"/>
        <v>1</v>
      </c>
      <c r="H84" s="4">
        <v>40057</v>
      </c>
      <c r="I84" s="5">
        <f t="shared" si="9"/>
        <v>12</v>
      </c>
      <c r="J84" s="5">
        <f t="shared" si="10"/>
        <v>2009</v>
      </c>
      <c r="K84" s="6"/>
      <c r="L84" s="6">
        <f t="shared" si="11"/>
        <v>4</v>
      </c>
    </row>
    <row r="85" spans="2:12" x14ac:dyDescent="0.25">
      <c r="B85" s="4">
        <v>40087</v>
      </c>
      <c r="C85" s="5">
        <f t="shared" si="6"/>
        <v>4</v>
      </c>
      <c r="D85" s="5">
        <f t="shared" si="7"/>
        <v>2010</v>
      </c>
      <c r="E85" s="6"/>
      <c r="F85" s="6">
        <f t="shared" si="8"/>
        <v>2</v>
      </c>
      <c r="H85" s="4">
        <v>40087</v>
      </c>
      <c r="I85" s="5">
        <f t="shared" si="9"/>
        <v>1</v>
      </c>
      <c r="J85" s="5">
        <f t="shared" si="10"/>
        <v>2010</v>
      </c>
      <c r="K85" s="6"/>
      <c r="L85" s="6">
        <f t="shared" si="11"/>
        <v>1</v>
      </c>
    </row>
    <row r="86" spans="2:12" x14ac:dyDescent="0.25">
      <c r="B86" s="4">
        <v>40118</v>
      </c>
      <c r="C86" s="5">
        <f t="shared" si="6"/>
        <v>5</v>
      </c>
      <c r="D86" s="5">
        <f t="shared" si="7"/>
        <v>2010</v>
      </c>
      <c r="E86" s="6"/>
      <c r="F86" s="6">
        <f t="shared" si="8"/>
        <v>2</v>
      </c>
      <c r="H86" s="4">
        <v>40118</v>
      </c>
      <c r="I86" s="5">
        <f t="shared" si="9"/>
        <v>2</v>
      </c>
      <c r="J86" s="5">
        <f t="shared" si="10"/>
        <v>2010</v>
      </c>
      <c r="K86" s="6"/>
      <c r="L86" s="6">
        <f t="shared" si="11"/>
        <v>1</v>
      </c>
    </row>
    <row r="87" spans="2:12" x14ac:dyDescent="0.25">
      <c r="B87" s="4">
        <v>40148</v>
      </c>
      <c r="C87" s="5">
        <f t="shared" si="6"/>
        <v>6</v>
      </c>
      <c r="D87" s="5">
        <f t="shared" si="7"/>
        <v>2010</v>
      </c>
      <c r="E87" s="6"/>
      <c r="F87" s="6">
        <f t="shared" si="8"/>
        <v>2</v>
      </c>
      <c r="H87" s="4">
        <v>40148</v>
      </c>
      <c r="I87" s="5">
        <f t="shared" si="9"/>
        <v>3</v>
      </c>
      <c r="J87" s="5">
        <f t="shared" si="10"/>
        <v>2010</v>
      </c>
      <c r="K87" s="6"/>
      <c r="L87" s="6">
        <f t="shared" si="11"/>
        <v>1</v>
      </c>
    </row>
    <row r="88" spans="2:12" x14ac:dyDescent="0.25">
      <c r="B88" s="4">
        <v>40179</v>
      </c>
      <c r="C88" s="5">
        <f t="shared" si="6"/>
        <v>7</v>
      </c>
      <c r="D88" s="5">
        <f t="shared" si="7"/>
        <v>2010</v>
      </c>
      <c r="E88" s="6"/>
      <c r="F88" s="6">
        <f t="shared" si="8"/>
        <v>3</v>
      </c>
      <c r="H88" s="4">
        <v>40179</v>
      </c>
      <c r="I88" s="5">
        <f t="shared" si="9"/>
        <v>4</v>
      </c>
      <c r="J88" s="5">
        <f t="shared" si="10"/>
        <v>2010</v>
      </c>
      <c r="K88" s="6"/>
      <c r="L88" s="6">
        <f t="shared" si="11"/>
        <v>2</v>
      </c>
    </row>
    <row r="89" spans="2:12" x14ac:dyDescent="0.25">
      <c r="B89" s="4">
        <v>40210</v>
      </c>
      <c r="C89" s="5">
        <f t="shared" si="6"/>
        <v>8</v>
      </c>
      <c r="D89" s="5">
        <f t="shared" si="7"/>
        <v>2010</v>
      </c>
      <c r="E89" s="6"/>
      <c r="F89" s="6">
        <f t="shared" si="8"/>
        <v>3</v>
      </c>
      <c r="H89" s="4">
        <v>40210</v>
      </c>
      <c r="I89" s="5">
        <f t="shared" si="9"/>
        <v>5</v>
      </c>
      <c r="J89" s="5">
        <f t="shared" si="10"/>
        <v>2010</v>
      </c>
      <c r="K89" s="6"/>
      <c r="L89" s="6">
        <f t="shared" si="11"/>
        <v>2</v>
      </c>
    </row>
    <row r="90" spans="2:12" x14ac:dyDescent="0.25">
      <c r="B90" s="4">
        <v>40238</v>
      </c>
      <c r="C90" s="5">
        <f t="shared" si="6"/>
        <v>9</v>
      </c>
      <c r="D90" s="5">
        <f t="shared" si="7"/>
        <v>2010</v>
      </c>
      <c r="E90" s="6"/>
      <c r="F90" s="6">
        <f t="shared" si="8"/>
        <v>3</v>
      </c>
      <c r="H90" s="4">
        <v>40238</v>
      </c>
      <c r="I90" s="5">
        <f t="shared" si="9"/>
        <v>6</v>
      </c>
      <c r="J90" s="5">
        <f t="shared" si="10"/>
        <v>2010</v>
      </c>
      <c r="K90" s="6"/>
      <c r="L90" s="6">
        <f t="shared" si="11"/>
        <v>2</v>
      </c>
    </row>
    <row r="91" spans="2:12" x14ac:dyDescent="0.25">
      <c r="B91" s="4">
        <v>40269</v>
      </c>
      <c r="C91" s="5">
        <f t="shared" si="6"/>
        <v>10</v>
      </c>
      <c r="D91" s="5">
        <f t="shared" si="7"/>
        <v>2010</v>
      </c>
      <c r="E91" s="6"/>
      <c r="F91" s="6">
        <f t="shared" si="8"/>
        <v>4</v>
      </c>
      <c r="H91" s="4">
        <v>40269</v>
      </c>
      <c r="I91" s="5">
        <f t="shared" si="9"/>
        <v>7</v>
      </c>
      <c r="J91" s="5">
        <f t="shared" si="10"/>
        <v>2010</v>
      </c>
      <c r="K91" s="6"/>
      <c r="L91" s="6">
        <f t="shared" si="11"/>
        <v>3</v>
      </c>
    </row>
    <row r="92" spans="2:12" x14ac:dyDescent="0.25">
      <c r="B92" s="4">
        <v>40299</v>
      </c>
      <c r="C92" s="5">
        <f t="shared" si="6"/>
        <v>11</v>
      </c>
      <c r="D92" s="5">
        <f t="shared" si="7"/>
        <v>2010</v>
      </c>
      <c r="E92" s="6"/>
      <c r="F92" s="6">
        <f t="shared" si="8"/>
        <v>4</v>
      </c>
      <c r="H92" s="4">
        <v>40299</v>
      </c>
      <c r="I92" s="5">
        <f t="shared" si="9"/>
        <v>8</v>
      </c>
      <c r="J92" s="5">
        <f t="shared" si="10"/>
        <v>2010</v>
      </c>
      <c r="K92" s="6"/>
      <c r="L92" s="6">
        <f t="shared" si="11"/>
        <v>3</v>
      </c>
    </row>
    <row r="93" spans="2:12" x14ac:dyDescent="0.25">
      <c r="B93" s="4">
        <v>40330</v>
      </c>
      <c r="C93" s="5">
        <f t="shared" si="6"/>
        <v>12</v>
      </c>
      <c r="D93" s="5">
        <f t="shared" si="7"/>
        <v>2010</v>
      </c>
      <c r="E93" s="6"/>
      <c r="F93" s="6">
        <f t="shared" si="8"/>
        <v>4</v>
      </c>
      <c r="H93" s="4">
        <v>40330</v>
      </c>
      <c r="I93" s="5">
        <f t="shared" si="9"/>
        <v>9</v>
      </c>
      <c r="J93" s="5">
        <f t="shared" si="10"/>
        <v>2010</v>
      </c>
      <c r="K93" s="6"/>
      <c r="L93" s="6">
        <f t="shared" si="11"/>
        <v>3</v>
      </c>
    </row>
    <row r="94" spans="2:12" x14ac:dyDescent="0.25">
      <c r="B94" s="4">
        <v>40360</v>
      </c>
      <c r="C94" s="5">
        <f t="shared" si="6"/>
        <v>1</v>
      </c>
      <c r="D94" s="5">
        <f t="shared" si="7"/>
        <v>2011</v>
      </c>
      <c r="E94" s="6"/>
      <c r="F94" s="6">
        <f t="shared" si="8"/>
        <v>1</v>
      </c>
      <c r="H94" s="4">
        <v>40360</v>
      </c>
      <c r="I94" s="5">
        <f t="shared" si="9"/>
        <v>10</v>
      </c>
      <c r="J94" s="5">
        <f t="shared" si="10"/>
        <v>2010</v>
      </c>
      <c r="K94" s="6"/>
      <c r="L94" s="6">
        <f t="shared" si="11"/>
        <v>4</v>
      </c>
    </row>
    <row r="95" spans="2:12" x14ac:dyDescent="0.25">
      <c r="B95" s="4">
        <v>40391</v>
      </c>
      <c r="C95" s="5">
        <f t="shared" si="6"/>
        <v>2</v>
      </c>
      <c r="D95" s="5">
        <f t="shared" si="7"/>
        <v>2011</v>
      </c>
      <c r="E95" s="6"/>
      <c r="F95" s="6">
        <f t="shared" si="8"/>
        <v>1</v>
      </c>
      <c r="H95" s="4">
        <v>40391</v>
      </c>
      <c r="I95" s="5">
        <f t="shared" si="9"/>
        <v>11</v>
      </c>
      <c r="J95" s="5">
        <f t="shared" si="10"/>
        <v>2010</v>
      </c>
      <c r="K95" s="6"/>
      <c r="L95" s="6">
        <f t="shared" si="11"/>
        <v>4</v>
      </c>
    </row>
    <row r="96" spans="2:12" x14ac:dyDescent="0.25">
      <c r="B96" s="4">
        <v>40422</v>
      </c>
      <c r="C96" s="5">
        <f t="shared" si="6"/>
        <v>3</v>
      </c>
      <c r="D96" s="5">
        <f t="shared" si="7"/>
        <v>2011</v>
      </c>
      <c r="E96" s="6"/>
      <c r="F96" s="6">
        <f t="shared" si="8"/>
        <v>1</v>
      </c>
      <c r="H96" s="4">
        <v>40422</v>
      </c>
      <c r="I96" s="5">
        <f t="shared" si="9"/>
        <v>12</v>
      </c>
      <c r="J96" s="5">
        <f t="shared" si="10"/>
        <v>2010</v>
      </c>
      <c r="K96" s="6"/>
      <c r="L96" s="6">
        <f t="shared" si="11"/>
        <v>4</v>
      </c>
    </row>
    <row r="97" spans="2:12" x14ac:dyDescent="0.25">
      <c r="B97" s="4">
        <v>40452</v>
      </c>
      <c r="C97" s="5">
        <f t="shared" si="6"/>
        <v>4</v>
      </c>
      <c r="D97" s="5">
        <f t="shared" si="7"/>
        <v>2011</v>
      </c>
      <c r="E97" s="6"/>
      <c r="F97" s="6">
        <f t="shared" si="8"/>
        <v>2</v>
      </c>
      <c r="H97" s="4">
        <v>40452</v>
      </c>
      <c r="I97" s="5">
        <f t="shared" si="9"/>
        <v>1</v>
      </c>
      <c r="J97" s="5">
        <f t="shared" si="10"/>
        <v>2011</v>
      </c>
      <c r="K97" s="6"/>
      <c r="L97" s="6">
        <f t="shared" si="11"/>
        <v>1</v>
      </c>
    </row>
    <row r="98" spans="2:12" x14ac:dyDescent="0.25">
      <c r="B98" s="4">
        <v>40483</v>
      </c>
      <c r="C98" s="5">
        <f t="shared" si="6"/>
        <v>5</v>
      </c>
      <c r="D98" s="5">
        <f t="shared" si="7"/>
        <v>2011</v>
      </c>
      <c r="E98" s="6"/>
      <c r="F98" s="6">
        <f t="shared" si="8"/>
        <v>2</v>
      </c>
      <c r="H98" s="4">
        <v>40483</v>
      </c>
      <c r="I98" s="5">
        <f t="shared" si="9"/>
        <v>2</v>
      </c>
      <c r="J98" s="5">
        <f t="shared" si="10"/>
        <v>2011</v>
      </c>
      <c r="K98" s="6"/>
      <c r="L98" s="6">
        <f t="shared" si="11"/>
        <v>1</v>
      </c>
    </row>
    <row r="99" spans="2:12" x14ac:dyDescent="0.25">
      <c r="B99" s="4">
        <v>40513</v>
      </c>
      <c r="C99" s="5">
        <f t="shared" si="6"/>
        <v>6</v>
      </c>
      <c r="D99" s="5">
        <f t="shared" si="7"/>
        <v>2011</v>
      </c>
      <c r="E99" s="6"/>
      <c r="F99" s="6">
        <f t="shared" si="8"/>
        <v>2</v>
      </c>
      <c r="H99" s="4">
        <v>40513</v>
      </c>
      <c r="I99" s="5">
        <f t="shared" si="9"/>
        <v>3</v>
      </c>
      <c r="J99" s="5">
        <f t="shared" si="10"/>
        <v>2011</v>
      </c>
      <c r="K99" s="6"/>
      <c r="L99" s="6">
        <f t="shared" si="11"/>
        <v>1</v>
      </c>
    </row>
    <row r="100" spans="2:12" x14ac:dyDescent="0.25">
      <c r="B100" s="4">
        <v>40544</v>
      </c>
      <c r="C100" s="5">
        <f t="shared" si="6"/>
        <v>7</v>
      </c>
      <c r="D100" s="5">
        <f t="shared" si="7"/>
        <v>2011</v>
      </c>
      <c r="E100" s="6"/>
      <c r="F100" s="6">
        <f t="shared" si="8"/>
        <v>3</v>
      </c>
      <c r="H100" s="4">
        <v>40544</v>
      </c>
      <c r="I100" s="5">
        <f t="shared" si="9"/>
        <v>4</v>
      </c>
      <c r="J100" s="5">
        <f t="shared" si="10"/>
        <v>2011</v>
      </c>
      <c r="K100" s="6"/>
      <c r="L100" s="6">
        <f t="shared" si="11"/>
        <v>2</v>
      </c>
    </row>
    <row r="101" spans="2:12" x14ac:dyDescent="0.25">
      <c r="B101" s="4">
        <v>40575</v>
      </c>
      <c r="C101" s="5">
        <f t="shared" si="6"/>
        <v>8</v>
      </c>
      <c r="D101" s="5">
        <f t="shared" si="7"/>
        <v>2011</v>
      </c>
      <c r="E101" s="6"/>
      <c r="F101" s="6">
        <f t="shared" si="8"/>
        <v>3</v>
      </c>
      <c r="H101" s="4">
        <v>40575</v>
      </c>
      <c r="I101" s="5">
        <f t="shared" si="9"/>
        <v>5</v>
      </c>
      <c r="J101" s="5">
        <f t="shared" si="10"/>
        <v>2011</v>
      </c>
      <c r="K101" s="6"/>
      <c r="L101" s="6">
        <f t="shared" si="11"/>
        <v>2</v>
      </c>
    </row>
    <row r="102" spans="2:12" x14ac:dyDescent="0.25">
      <c r="B102" s="4">
        <v>40603</v>
      </c>
      <c r="C102" s="5">
        <f t="shared" si="6"/>
        <v>9</v>
      </c>
      <c r="D102" s="5">
        <f t="shared" si="7"/>
        <v>2011</v>
      </c>
      <c r="E102" s="6"/>
      <c r="F102" s="6">
        <f t="shared" si="8"/>
        <v>3</v>
      </c>
      <c r="H102" s="4">
        <v>40603</v>
      </c>
      <c r="I102" s="5">
        <f t="shared" si="9"/>
        <v>6</v>
      </c>
      <c r="J102" s="5">
        <f t="shared" si="10"/>
        <v>2011</v>
      </c>
      <c r="K102" s="6"/>
      <c r="L102" s="6">
        <f t="shared" si="11"/>
        <v>2</v>
      </c>
    </row>
    <row r="103" spans="2:12" x14ac:dyDescent="0.25">
      <c r="B103" s="4">
        <v>40634</v>
      </c>
      <c r="C103" s="5">
        <f t="shared" si="6"/>
        <v>10</v>
      </c>
      <c r="D103" s="5">
        <f t="shared" si="7"/>
        <v>2011</v>
      </c>
      <c r="E103" s="6"/>
      <c r="F103" s="6">
        <f t="shared" si="8"/>
        <v>4</v>
      </c>
      <c r="H103" s="4">
        <v>40634</v>
      </c>
      <c r="I103" s="5">
        <f t="shared" si="9"/>
        <v>7</v>
      </c>
      <c r="J103" s="5">
        <f t="shared" si="10"/>
        <v>2011</v>
      </c>
      <c r="K103" s="6"/>
      <c r="L103" s="6">
        <f t="shared" si="11"/>
        <v>3</v>
      </c>
    </row>
    <row r="104" spans="2:12" x14ac:dyDescent="0.25">
      <c r="B104" s="4">
        <v>40664</v>
      </c>
      <c r="C104" s="5">
        <f t="shared" si="6"/>
        <v>11</v>
      </c>
      <c r="D104" s="5">
        <f t="shared" si="7"/>
        <v>2011</v>
      </c>
      <c r="E104" s="6"/>
      <c r="F104" s="6">
        <f t="shared" si="8"/>
        <v>4</v>
      </c>
      <c r="H104" s="4">
        <v>40664</v>
      </c>
      <c r="I104" s="5">
        <f t="shared" si="9"/>
        <v>8</v>
      </c>
      <c r="J104" s="5">
        <f t="shared" si="10"/>
        <v>2011</v>
      </c>
      <c r="K104" s="6"/>
      <c r="L104" s="6">
        <f t="shared" si="11"/>
        <v>3</v>
      </c>
    </row>
    <row r="105" spans="2:12" x14ac:dyDescent="0.25">
      <c r="B105" s="4">
        <v>40695</v>
      </c>
      <c r="C105" s="5">
        <f t="shared" si="6"/>
        <v>12</v>
      </c>
      <c r="D105" s="5">
        <f t="shared" si="7"/>
        <v>2011</v>
      </c>
      <c r="E105" s="6"/>
      <c r="F105" s="6">
        <f t="shared" si="8"/>
        <v>4</v>
      </c>
      <c r="H105" s="4">
        <v>40695</v>
      </c>
      <c r="I105" s="5">
        <f t="shared" si="9"/>
        <v>9</v>
      </c>
      <c r="J105" s="5">
        <f t="shared" si="10"/>
        <v>2011</v>
      </c>
      <c r="K105" s="6"/>
      <c r="L105" s="6">
        <f t="shared" si="11"/>
        <v>3</v>
      </c>
    </row>
    <row r="106" spans="2:12" x14ac:dyDescent="0.25">
      <c r="B106" s="4">
        <v>40725</v>
      </c>
      <c r="C106" s="5">
        <f t="shared" si="6"/>
        <v>1</v>
      </c>
      <c r="D106" s="5">
        <f t="shared" si="7"/>
        <v>2012</v>
      </c>
      <c r="E106" s="6"/>
      <c r="F106" s="6">
        <f t="shared" si="8"/>
        <v>1</v>
      </c>
      <c r="H106" s="4">
        <v>40725</v>
      </c>
      <c r="I106" s="5">
        <f t="shared" si="9"/>
        <v>10</v>
      </c>
      <c r="J106" s="5">
        <f t="shared" si="10"/>
        <v>2011</v>
      </c>
      <c r="K106" s="6"/>
      <c r="L106" s="6">
        <f t="shared" si="11"/>
        <v>4</v>
      </c>
    </row>
    <row r="107" spans="2:12" x14ac:dyDescent="0.25">
      <c r="B107" s="4">
        <v>40756</v>
      </c>
      <c r="C107" s="5">
        <f t="shared" si="6"/>
        <v>2</v>
      </c>
      <c r="D107" s="5">
        <f t="shared" si="7"/>
        <v>2012</v>
      </c>
      <c r="E107" s="6"/>
      <c r="F107" s="6">
        <f t="shared" si="8"/>
        <v>1</v>
      </c>
      <c r="H107" s="4">
        <v>40756</v>
      </c>
      <c r="I107" s="5">
        <f t="shared" si="9"/>
        <v>11</v>
      </c>
      <c r="J107" s="5">
        <f t="shared" si="10"/>
        <v>2011</v>
      </c>
      <c r="K107" s="6"/>
      <c r="L107" s="6">
        <f t="shared" si="11"/>
        <v>4</v>
      </c>
    </row>
    <row r="108" spans="2:12" x14ac:dyDescent="0.25">
      <c r="B108" s="4">
        <v>40787</v>
      </c>
      <c r="C108" s="5">
        <f t="shared" si="6"/>
        <v>3</v>
      </c>
      <c r="D108" s="5">
        <f t="shared" si="7"/>
        <v>2012</v>
      </c>
      <c r="E108" s="6"/>
      <c r="F108" s="6">
        <f t="shared" si="8"/>
        <v>1</v>
      </c>
      <c r="H108" s="4">
        <v>40787</v>
      </c>
      <c r="I108" s="5">
        <f t="shared" si="9"/>
        <v>12</v>
      </c>
      <c r="J108" s="5">
        <f t="shared" si="10"/>
        <v>2011</v>
      </c>
      <c r="K108" s="6"/>
      <c r="L108" s="6">
        <f t="shared" si="11"/>
        <v>4</v>
      </c>
    </row>
    <row r="109" spans="2:12" x14ac:dyDescent="0.25">
      <c r="B109" s="4">
        <v>40817</v>
      </c>
      <c r="C109" s="5">
        <f t="shared" si="6"/>
        <v>4</v>
      </c>
      <c r="D109" s="5">
        <f t="shared" si="7"/>
        <v>2012</v>
      </c>
      <c r="E109" s="6"/>
      <c r="F109" s="6">
        <f t="shared" si="8"/>
        <v>2</v>
      </c>
      <c r="H109" s="4">
        <v>40817</v>
      </c>
      <c r="I109" s="5">
        <f t="shared" si="9"/>
        <v>1</v>
      </c>
      <c r="J109" s="5">
        <f t="shared" si="10"/>
        <v>2012</v>
      </c>
      <c r="K109" s="6"/>
      <c r="L109" s="6">
        <f t="shared" si="11"/>
        <v>1</v>
      </c>
    </row>
    <row r="110" spans="2:12" x14ac:dyDescent="0.25">
      <c r="B110" s="4">
        <v>40848</v>
      </c>
      <c r="C110" s="5">
        <f t="shared" si="6"/>
        <v>5</v>
      </c>
      <c r="D110" s="5">
        <f t="shared" si="7"/>
        <v>2012</v>
      </c>
      <c r="E110" s="6"/>
      <c r="F110" s="6">
        <f t="shared" si="8"/>
        <v>2</v>
      </c>
      <c r="H110" s="4">
        <v>40848</v>
      </c>
      <c r="I110" s="5">
        <f t="shared" si="9"/>
        <v>2</v>
      </c>
      <c r="J110" s="5">
        <f t="shared" si="10"/>
        <v>2012</v>
      </c>
      <c r="K110" s="6"/>
      <c r="L110" s="6">
        <f t="shared" si="11"/>
        <v>1</v>
      </c>
    </row>
    <row r="111" spans="2:12" x14ac:dyDescent="0.25">
      <c r="B111" s="4">
        <v>40878</v>
      </c>
      <c r="C111" s="5">
        <f t="shared" si="6"/>
        <v>6</v>
      </c>
      <c r="D111" s="5">
        <f t="shared" si="7"/>
        <v>2012</v>
      </c>
      <c r="E111" s="6"/>
      <c r="F111" s="6">
        <f t="shared" si="8"/>
        <v>2</v>
      </c>
      <c r="H111" s="4">
        <v>40878</v>
      </c>
      <c r="I111" s="5">
        <f t="shared" si="9"/>
        <v>3</v>
      </c>
      <c r="J111" s="5">
        <f t="shared" si="10"/>
        <v>2012</v>
      </c>
      <c r="K111" s="6"/>
      <c r="L111" s="6">
        <f t="shared" si="11"/>
        <v>1</v>
      </c>
    </row>
    <row r="112" spans="2:12" x14ac:dyDescent="0.25">
      <c r="B112" s="4">
        <v>40909</v>
      </c>
      <c r="C112" s="5">
        <f t="shared" si="6"/>
        <v>7</v>
      </c>
      <c r="D112" s="5">
        <f t="shared" si="7"/>
        <v>2012</v>
      </c>
      <c r="E112" s="6"/>
      <c r="F112" s="6">
        <f t="shared" si="8"/>
        <v>3</v>
      </c>
      <c r="H112" s="4">
        <v>40909</v>
      </c>
      <c r="I112" s="5">
        <f t="shared" si="9"/>
        <v>4</v>
      </c>
      <c r="J112" s="5">
        <f t="shared" si="10"/>
        <v>2012</v>
      </c>
      <c r="K112" s="6"/>
      <c r="L112" s="6">
        <f t="shared" si="11"/>
        <v>2</v>
      </c>
    </row>
    <row r="113" spans="2:12" x14ac:dyDescent="0.25">
      <c r="B113" s="4">
        <v>40940</v>
      </c>
      <c r="C113" s="5">
        <f t="shared" si="6"/>
        <v>8</v>
      </c>
      <c r="D113" s="5">
        <f t="shared" si="7"/>
        <v>2012</v>
      </c>
      <c r="E113" s="6"/>
      <c r="F113" s="6">
        <f t="shared" si="8"/>
        <v>3</v>
      </c>
      <c r="H113" s="4">
        <v>40940</v>
      </c>
      <c r="I113" s="5">
        <f t="shared" si="9"/>
        <v>5</v>
      </c>
      <c r="J113" s="5">
        <f t="shared" si="10"/>
        <v>2012</v>
      </c>
      <c r="K113" s="6"/>
      <c r="L113" s="6">
        <f t="shared" si="11"/>
        <v>2</v>
      </c>
    </row>
    <row r="114" spans="2:12" x14ac:dyDescent="0.25">
      <c r="B114" s="4">
        <v>40969</v>
      </c>
      <c r="C114" s="5">
        <f t="shared" si="6"/>
        <v>9</v>
      </c>
      <c r="D114" s="5">
        <f t="shared" si="7"/>
        <v>2012</v>
      </c>
      <c r="E114" s="6"/>
      <c r="F114" s="6">
        <f t="shared" si="8"/>
        <v>3</v>
      </c>
      <c r="H114" s="4">
        <v>40969</v>
      </c>
      <c r="I114" s="5">
        <f t="shared" si="9"/>
        <v>6</v>
      </c>
      <c r="J114" s="5">
        <f t="shared" si="10"/>
        <v>2012</v>
      </c>
      <c r="K114" s="6"/>
      <c r="L114" s="6">
        <f t="shared" si="11"/>
        <v>2</v>
      </c>
    </row>
    <row r="115" spans="2:12" x14ac:dyDescent="0.25">
      <c r="B115" s="4">
        <v>41000</v>
      </c>
      <c r="C115" s="5">
        <f t="shared" si="6"/>
        <v>10</v>
      </c>
      <c r="D115" s="5">
        <f t="shared" si="7"/>
        <v>2012</v>
      </c>
      <c r="E115" s="6"/>
      <c r="F115" s="6">
        <f t="shared" si="8"/>
        <v>4</v>
      </c>
      <c r="H115" s="4">
        <v>41000</v>
      </c>
      <c r="I115" s="5">
        <f t="shared" si="9"/>
        <v>7</v>
      </c>
      <c r="J115" s="5">
        <f t="shared" si="10"/>
        <v>2012</v>
      </c>
      <c r="K115" s="6"/>
      <c r="L115" s="6">
        <f t="shared" si="11"/>
        <v>3</v>
      </c>
    </row>
    <row r="116" spans="2:12" x14ac:dyDescent="0.25">
      <c r="B116" s="4">
        <v>41030</v>
      </c>
      <c r="C116" s="5">
        <f t="shared" si="6"/>
        <v>11</v>
      </c>
      <c r="D116" s="5">
        <f t="shared" si="7"/>
        <v>2012</v>
      </c>
      <c r="E116" s="6"/>
      <c r="F116" s="6">
        <f t="shared" si="8"/>
        <v>4</v>
      </c>
      <c r="H116" s="4">
        <v>41030</v>
      </c>
      <c r="I116" s="5">
        <f t="shared" si="9"/>
        <v>8</v>
      </c>
      <c r="J116" s="5">
        <f t="shared" si="10"/>
        <v>2012</v>
      </c>
      <c r="K116" s="6"/>
      <c r="L116" s="6">
        <f t="shared" si="11"/>
        <v>3</v>
      </c>
    </row>
    <row r="117" spans="2:12" x14ac:dyDescent="0.25">
      <c r="B117" s="4">
        <v>41061</v>
      </c>
      <c r="C117" s="5">
        <f t="shared" si="6"/>
        <v>12</v>
      </c>
      <c r="D117" s="5">
        <f t="shared" si="7"/>
        <v>2012</v>
      </c>
      <c r="E117" s="6"/>
      <c r="F117" s="6">
        <f t="shared" si="8"/>
        <v>4</v>
      </c>
      <c r="H117" s="4">
        <v>41061</v>
      </c>
      <c r="I117" s="5">
        <f t="shared" si="9"/>
        <v>9</v>
      </c>
      <c r="J117" s="5">
        <f t="shared" si="10"/>
        <v>2012</v>
      </c>
      <c r="K117" s="6"/>
      <c r="L117" s="6">
        <f t="shared" si="11"/>
        <v>3</v>
      </c>
    </row>
    <row r="118" spans="2:12" x14ac:dyDescent="0.25">
      <c r="B118" s="4">
        <v>41091</v>
      </c>
      <c r="C118" s="5">
        <f t="shared" si="6"/>
        <v>1</v>
      </c>
      <c r="D118" s="5">
        <f t="shared" si="7"/>
        <v>2013</v>
      </c>
      <c r="E118" s="6"/>
      <c r="F118" s="6">
        <f t="shared" si="8"/>
        <v>1</v>
      </c>
      <c r="H118" s="4">
        <v>41091</v>
      </c>
      <c r="I118" s="5">
        <f t="shared" si="9"/>
        <v>10</v>
      </c>
      <c r="J118" s="5">
        <f t="shared" si="10"/>
        <v>2012</v>
      </c>
      <c r="K118" s="6"/>
      <c r="L118" s="6">
        <f t="shared" si="11"/>
        <v>4</v>
      </c>
    </row>
    <row r="119" spans="2:12" x14ac:dyDescent="0.25">
      <c r="B119" s="4">
        <v>41122</v>
      </c>
      <c r="C119" s="5">
        <f t="shared" si="6"/>
        <v>2</v>
      </c>
      <c r="D119" s="5">
        <f t="shared" si="7"/>
        <v>2013</v>
      </c>
      <c r="E119" s="6"/>
      <c r="F119" s="6">
        <f t="shared" si="8"/>
        <v>1</v>
      </c>
      <c r="H119" s="4">
        <v>41122</v>
      </c>
      <c r="I119" s="5">
        <f t="shared" si="9"/>
        <v>11</v>
      </c>
      <c r="J119" s="5">
        <f t="shared" si="10"/>
        <v>2012</v>
      </c>
      <c r="K119" s="6"/>
      <c r="L119" s="6">
        <f t="shared" si="11"/>
        <v>4</v>
      </c>
    </row>
    <row r="120" spans="2:12" x14ac:dyDescent="0.25">
      <c r="B120" s="4">
        <v>41153</v>
      </c>
      <c r="C120" s="5">
        <f t="shared" si="6"/>
        <v>3</v>
      </c>
      <c r="D120" s="5">
        <f t="shared" si="7"/>
        <v>2013</v>
      </c>
      <c r="E120" s="6"/>
      <c r="F120" s="6">
        <f t="shared" si="8"/>
        <v>1</v>
      </c>
      <c r="H120" s="4">
        <v>41153</v>
      </c>
      <c r="I120" s="5">
        <f t="shared" si="9"/>
        <v>12</v>
      </c>
      <c r="J120" s="5">
        <f t="shared" si="10"/>
        <v>2012</v>
      </c>
      <c r="K120" s="6"/>
      <c r="L120" s="6">
        <f t="shared" si="11"/>
        <v>4</v>
      </c>
    </row>
    <row r="121" spans="2:12" x14ac:dyDescent="0.25">
      <c r="B121" s="4">
        <v>41183</v>
      </c>
      <c r="C121" s="5">
        <f t="shared" si="6"/>
        <v>4</v>
      </c>
      <c r="D121" s="5">
        <f t="shared" si="7"/>
        <v>2013</v>
      </c>
      <c r="E121" s="6"/>
      <c r="F121" s="6">
        <f t="shared" si="8"/>
        <v>2</v>
      </c>
      <c r="H121" s="4">
        <v>41183</v>
      </c>
      <c r="I121" s="5">
        <f t="shared" si="9"/>
        <v>1</v>
      </c>
      <c r="J121" s="5">
        <f t="shared" si="10"/>
        <v>2013</v>
      </c>
      <c r="K121" s="6"/>
      <c r="L121" s="6">
        <f t="shared" si="11"/>
        <v>1</v>
      </c>
    </row>
    <row r="122" spans="2:12" x14ac:dyDescent="0.25">
      <c r="B122" s="4">
        <v>41214</v>
      </c>
      <c r="C122" s="5">
        <f t="shared" si="6"/>
        <v>5</v>
      </c>
      <c r="D122" s="5">
        <f t="shared" si="7"/>
        <v>2013</v>
      </c>
      <c r="E122" s="6"/>
      <c r="F122" s="6">
        <f t="shared" si="8"/>
        <v>2</v>
      </c>
      <c r="H122" s="4">
        <v>41214</v>
      </c>
      <c r="I122" s="5">
        <f t="shared" si="9"/>
        <v>2</v>
      </c>
      <c r="J122" s="5">
        <f t="shared" si="10"/>
        <v>2013</v>
      </c>
      <c r="K122" s="6"/>
      <c r="L122" s="6">
        <f t="shared" si="11"/>
        <v>1</v>
      </c>
    </row>
    <row r="123" spans="2:12" x14ac:dyDescent="0.25">
      <c r="B123" s="4">
        <v>41244</v>
      </c>
      <c r="C123" s="5">
        <f t="shared" si="6"/>
        <v>6</v>
      </c>
      <c r="D123" s="5">
        <f t="shared" si="7"/>
        <v>2013</v>
      </c>
      <c r="E123" s="6"/>
      <c r="F123" s="6">
        <f t="shared" si="8"/>
        <v>2</v>
      </c>
      <c r="H123" s="4">
        <v>41244</v>
      </c>
      <c r="I123" s="5">
        <f t="shared" si="9"/>
        <v>3</v>
      </c>
      <c r="J123" s="5">
        <f t="shared" si="10"/>
        <v>2013</v>
      </c>
      <c r="K123" s="6"/>
      <c r="L123" s="6">
        <f t="shared" si="11"/>
        <v>1</v>
      </c>
    </row>
    <row r="124" spans="2:12" x14ac:dyDescent="0.25">
      <c r="B124" s="4">
        <v>41275</v>
      </c>
      <c r="C124" s="5">
        <f t="shared" si="6"/>
        <v>7</v>
      </c>
      <c r="D124" s="5">
        <f t="shared" si="7"/>
        <v>2013</v>
      </c>
      <c r="E124" s="6"/>
      <c r="F124" s="6">
        <f t="shared" si="8"/>
        <v>3</v>
      </c>
      <c r="H124" s="4">
        <v>41275</v>
      </c>
      <c r="I124" s="5">
        <f t="shared" si="9"/>
        <v>4</v>
      </c>
      <c r="J124" s="5">
        <f t="shared" si="10"/>
        <v>2013</v>
      </c>
      <c r="K124" s="6"/>
      <c r="L124" s="6">
        <f t="shared" si="11"/>
        <v>2</v>
      </c>
    </row>
    <row r="125" spans="2:12" x14ac:dyDescent="0.25">
      <c r="B125" s="4">
        <v>41306</v>
      </c>
      <c r="C125" s="5">
        <f t="shared" si="6"/>
        <v>8</v>
      </c>
      <c r="D125" s="5">
        <f t="shared" si="7"/>
        <v>2013</v>
      </c>
      <c r="E125" s="6"/>
      <c r="F125" s="6">
        <f t="shared" si="8"/>
        <v>3</v>
      </c>
      <c r="H125" s="4">
        <v>41306</v>
      </c>
      <c r="I125" s="5">
        <f t="shared" si="9"/>
        <v>5</v>
      </c>
      <c r="J125" s="5">
        <f t="shared" si="10"/>
        <v>2013</v>
      </c>
      <c r="K125" s="6"/>
      <c r="L125" s="6">
        <f t="shared" si="11"/>
        <v>2</v>
      </c>
    </row>
    <row r="126" spans="2:12" x14ac:dyDescent="0.25">
      <c r="B126" s="4">
        <v>41334</v>
      </c>
      <c r="C126" s="5">
        <f t="shared" si="6"/>
        <v>9</v>
      </c>
      <c r="D126" s="5">
        <f t="shared" si="7"/>
        <v>2013</v>
      </c>
      <c r="E126" s="6"/>
      <c r="F126" s="6">
        <f t="shared" si="8"/>
        <v>3</v>
      </c>
      <c r="H126" s="4">
        <v>41334</v>
      </c>
      <c r="I126" s="5">
        <f t="shared" si="9"/>
        <v>6</v>
      </c>
      <c r="J126" s="5">
        <f t="shared" si="10"/>
        <v>2013</v>
      </c>
      <c r="K126" s="6"/>
      <c r="L126" s="6">
        <f t="shared" si="11"/>
        <v>2</v>
      </c>
    </row>
    <row r="127" spans="2:12" x14ac:dyDescent="0.25">
      <c r="B127" s="4">
        <v>41365</v>
      </c>
      <c r="C127" s="5">
        <f t="shared" si="6"/>
        <v>10</v>
      </c>
      <c r="D127" s="5">
        <f t="shared" si="7"/>
        <v>2013</v>
      </c>
      <c r="E127" s="6"/>
      <c r="F127" s="6">
        <f t="shared" si="8"/>
        <v>4</v>
      </c>
      <c r="H127" s="4">
        <v>41365</v>
      </c>
      <c r="I127" s="5">
        <f t="shared" si="9"/>
        <v>7</v>
      </c>
      <c r="J127" s="5">
        <f t="shared" si="10"/>
        <v>2013</v>
      </c>
      <c r="K127" s="6"/>
      <c r="L127" s="6">
        <f t="shared" si="11"/>
        <v>3</v>
      </c>
    </row>
    <row r="128" spans="2:12" x14ac:dyDescent="0.25">
      <c r="B128" s="4">
        <v>41395</v>
      </c>
      <c r="C128" s="5">
        <f t="shared" si="6"/>
        <v>11</v>
      </c>
      <c r="D128" s="5">
        <f t="shared" si="7"/>
        <v>2013</v>
      </c>
      <c r="E128" s="6"/>
      <c r="F128" s="6">
        <f t="shared" si="8"/>
        <v>4</v>
      </c>
      <c r="H128" s="4">
        <v>41395</v>
      </c>
      <c r="I128" s="5">
        <f t="shared" si="9"/>
        <v>8</v>
      </c>
      <c r="J128" s="5">
        <f t="shared" si="10"/>
        <v>2013</v>
      </c>
      <c r="K128" s="6"/>
      <c r="L128" s="6">
        <f t="shared" si="11"/>
        <v>3</v>
      </c>
    </row>
    <row r="129" spans="2:12" x14ac:dyDescent="0.25">
      <c r="B129" s="4">
        <v>41426</v>
      </c>
      <c r="C129" s="5">
        <f t="shared" si="6"/>
        <v>12</v>
      </c>
      <c r="D129" s="5">
        <f t="shared" si="7"/>
        <v>2013</v>
      </c>
      <c r="E129" s="6"/>
      <c r="F129" s="6">
        <f t="shared" si="8"/>
        <v>4</v>
      </c>
      <c r="H129" s="4">
        <v>41426</v>
      </c>
      <c r="I129" s="5">
        <f t="shared" si="9"/>
        <v>9</v>
      </c>
      <c r="J129" s="5">
        <f t="shared" si="10"/>
        <v>2013</v>
      </c>
      <c r="K129" s="6"/>
      <c r="L129" s="6">
        <f t="shared" si="11"/>
        <v>3</v>
      </c>
    </row>
    <row r="130" spans="2:12" x14ac:dyDescent="0.25">
      <c r="B130" s="4">
        <v>41456</v>
      </c>
      <c r="C130" s="5">
        <f t="shared" si="6"/>
        <v>1</v>
      </c>
      <c r="D130" s="5">
        <f t="shared" si="7"/>
        <v>2014</v>
      </c>
      <c r="E130" s="6"/>
      <c r="F130" s="6">
        <f t="shared" si="8"/>
        <v>1</v>
      </c>
      <c r="H130" s="4">
        <v>41456</v>
      </c>
      <c r="I130" s="5">
        <f t="shared" si="9"/>
        <v>10</v>
      </c>
      <c r="J130" s="5">
        <f t="shared" si="10"/>
        <v>2013</v>
      </c>
      <c r="K130" s="6"/>
      <c r="L130" s="6">
        <f t="shared" si="11"/>
        <v>4</v>
      </c>
    </row>
    <row r="131" spans="2:12" x14ac:dyDescent="0.25">
      <c r="B131" s="4">
        <v>41487</v>
      </c>
      <c r="C131" s="5">
        <f t="shared" si="6"/>
        <v>2</v>
      </c>
      <c r="D131" s="5">
        <f t="shared" si="7"/>
        <v>2014</v>
      </c>
      <c r="E131" s="6"/>
      <c r="F131" s="6">
        <f t="shared" si="8"/>
        <v>1</v>
      </c>
      <c r="H131" s="4">
        <v>41487</v>
      </c>
      <c r="I131" s="5">
        <f t="shared" si="9"/>
        <v>11</v>
      </c>
      <c r="J131" s="5">
        <f t="shared" si="10"/>
        <v>2013</v>
      </c>
      <c r="K131" s="6"/>
      <c r="L131" s="6">
        <f t="shared" si="11"/>
        <v>4</v>
      </c>
    </row>
    <row r="132" spans="2:12" x14ac:dyDescent="0.25">
      <c r="B132" s="4">
        <v>41518</v>
      </c>
      <c r="C132" s="5">
        <f t="shared" ref="C132:C195" si="12">IF(MONTH(B132)+6&gt;12,MONTH(B132)-6,MONTH(B132)+6)</f>
        <v>3</v>
      </c>
      <c r="D132" s="5">
        <f t="shared" ref="D132:D195" si="13">IF(MONTH(B132)+6&gt;12,YEAR(B132)+1,YEAR(B132))</f>
        <v>2014</v>
      </c>
      <c r="E132" s="6"/>
      <c r="F132" s="6">
        <f t="shared" si="8"/>
        <v>1</v>
      </c>
      <c r="H132" s="4">
        <v>41518</v>
      </c>
      <c r="I132" s="5">
        <f t="shared" si="9"/>
        <v>12</v>
      </c>
      <c r="J132" s="5">
        <f t="shared" si="10"/>
        <v>2013</v>
      </c>
      <c r="K132" s="6"/>
      <c r="L132" s="6">
        <f t="shared" si="11"/>
        <v>4</v>
      </c>
    </row>
    <row r="133" spans="2:12" x14ac:dyDescent="0.25">
      <c r="B133" s="4">
        <v>41548</v>
      </c>
      <c r="C133" s="5">
        <f t="shared" si="12"/>
        <v>4</v>
      </c>
      <c r="D133" s="5">
        <f t="shared" si="13"/>
        <v>2014</v>
      </c>
      <c r="E133" s="6"/>
      <c r="F133" s="6">
        <f t="shared" ref="F133:F179" si="14">MOD(CEILING(22-7+MONTH(B133),3)/3,4)+1</f>
        <v>2</v>
      </c>
      <c r="H133" s="4">
        <v>41548</v>
      </c>
      <c r="I133" s="5">
        <f t="shared" ref="I133:I179" si="15">IF(MONTH(H133)+3&gt;12,MONTH(H133)-9,MONTH(H133)+3)</f>
        <v>1</v>
      </c>
      <c r="J133" s="5">
        <f t="shared" ref="J133:J179" si="16">IF(MONTH(H133)+3&gt;12,YEAR(H133)+1,YEAR(H133))</f>
        <v>2014</v>
      </c>
      <c r="K133" s="6"/>
      <c r="L133" s="6">
        <f t="shared" ref="L133:L179" si="17">MOD(CEILING(22-10+MONTH(H133),3)/3,4)+1</f>
        <v>1</v>
      </c>
    </row>
    <row r="134" spans="2:12" x14ac:dyDescent="0.25">
      <c r="B134" s="4">
        <v>41579</v>
      </c>
      <c r="C134" s="5">
        <f t="shared" si="12"/>
        <v>5</v>
      </c>
      <c r="D134" s="5">
        <f t="shared" si="13"/>
        <v>2014</v>
      </c>
      <c r="E134" s="6"/>
      <c r="F134" s="6">
        <f t="shared" si="14"/>
        <v>2</v>
      </c>
      <c r="H134" s="4">
        <v>41579</v>
      </c>
      <c r="I134" s="5">
        <f t="shared" si="15"/>
        <v>2</v>
      </c>
      <c r="J134" s="5">
        <f t="shared" si="16"/>
        <v>2014</v>
      </c>
      <c r="K134" s="6"/>
      <c r="L134" s="6">
        <f t="shared" si="17"/>
        <v>1</v>
      </c>
    </row>
    <row r="135" spans="2:12" x14ac:dyDescent="0.25">
      <c r="B135" s="4">
        <v>41609</v>
      </c>
      <c r="C135" s="5">
        <f t="shared" si="12"/>
        <v>6</v>
      </c>
      <c r="D135" s="5">
        <f t="shared" si="13"/>
        <v>2014</v>
      </c>
      <c r="E135" s="6"/>
      <c r="F135" s="6">
        <f t="shared" si="14"/>
        <v>2</v>
      </c>
      <c r="H135" s="4">
        <v>41609</v>
      </c>
      <c r="I135" s="5">
        <f t="shared" si="15"/>
        <v>3</v>
      </c>
      <c r="J135" s="5">
        <f t="shared" si="16"/>
        <v>2014</v>
      </c>
      <c r="K135" s="6"/>
      <c r="L135" s="6">
        <f t="shared" si="17"/>
        <v>1</v>
      </c>
    </row>
    <row r="136" spans="2:12" x14ac:dyDescent="0.25">
      <c r="B136" s="4">
        <v>41640</v>
      </c>
      <c r="C136" s="5">
        <f t="shared" si="12"/>
        <v>7</v>
      </c>
      <c r="D136" s="5">
        <f t="shared" si="13"/>
        <v>2014</v>
      </c>
      <c r="E136" s="6"/>
      <c r="F136" s="6">
        <f t="shared" si="14"/>
        <v>3</v>
      </c>
      <c r="H136" s="4">
        <v>41640</v>
      </c>
      <c r="I136" s="5">
        <f t="shared" si="15"/>
        <v>4</v>
      </c>
      <c r="J136" s="5">
        <f t="shared" si="16"/>
        <v>2014</v>
      </c>
      <c r="K136" s="6"/>
      <c r="L136" s="6">
        <f t="shared" si="17"/>
        <v>2</v>
      </c>
    </row>
    <row r="137" spans="2:12" x14ac:dyDescent="0.25">
      <c r="B137" s="4">
        <v>41671</v>
      </c>
      <c r="C137" s="5">
        <f t="shared" si="12"/>
        <v>8</v>
      </c>
      <c r="D137" s="5">
        <f t="shared" si="13"/>
        <v>2014</v>
      </c>
      <c r="E137" s="6"/>
      <c r="F137" s="6">
        <f t="shared" si="14"/>
        <v>3</v>
      </c>
      <c r="H137" s="4">
        <v>41671</v>
      </c>
      <c r="I137" s="5">
        <f t="shared" si="15"/>
        <v>5</v>
      </c>
      <c r="J137" s="5">
        <f t="shared" si="16"/>
        <v>2014</v>
      </c>
      <c r="K137" s="6"/>
      <c r="L137" s="6">
        <f t="shared" si="17"/>
        <v>2</v>
      </c>
    </row>
    <row r="138" spans="2:12" x14ac:dyDescent="0.25">
      <c r="B138" s="4">
        <v>41699</v>
      </c>
      <c r="C138" s="5">
        <f t="shared" si="12"/>
        <v>9</v>
      </c>
      <c r="D138" s="5">
        <f t="shared" si="13"/>
        <v>2014</v>
      </c>
      <c r="E138" s="6"/>
      <c r="F138" s="6">
        <f t="shared" si="14"/>
        <v>3</v>
      </c>
      <c r="H138" s="4">
        <v>41699</v>
      </c>
      <c r="I138" s="5">
        <f t="shared" si="15"/>
        <v>6</v>
      </c>
      <c r="J138" s="5">
        <f t="shared" si="16"/>
        <v>2014</v>
      </c>
      <c r="K138" s="6"/>
      <c r="L138" s="6">
        <f t="shared" si="17"/>
        <v>2</v>
      </c>
    </row>
    <row r="139" spans="2:12" x14ac:dyDescent="0.25">
      <c r="B139" s="4">
        <v>41730</v>
      </c>
      <c r="C139" s="5">
        <f t="shared" si="12"/>
        <v>10</v>
      </c>
      <c r="D139" s="5">
        <f t="shared" si="13"/>
        <v>2014</v>
      </c>
      <c r="E139" s="6"/>
      <c r="F139" s="6">
        <f t="shared" si="14"/>
        <v>4</v>
      </c>
      <c r="H139" s="4">
        <v>41730</v>
      </c>
      <c r="I139" s="5">
        <f t="shared" si="15"/>
        <v>7</v>
      </c>
      <c r="J139" s="5">
        <f t="shared" si="16"/>
        <v>2014</v>
      </c>
      <c r="K139" s="6"/>
      <c r="L139" s="6">
        <f t="shared" si="17"/>
        <v>3</v>
      </c>
    </row>
    <row r="140" spans="2:12" x14ac:dyDescent="0.25">
      <c r="B140" s="4">
        <v>41760</v>
      </c>
      <c r="C140" s="5">
        <f t="shared" si="12"/>
        <v>11</v>
      </c>
      <c r="D140" s="5">
        <f t="shared" si="13"/>
        <v>2014</v>
      </c>
      <c r="E140" s="6"/>
      <c r="F140" s="6">
        <f t="shared" si="14"/>
        <v>4</v>
      </c>
      <c r="H140" s="4">
        <v>41760</v>
      </c>
      <c r="I140" s="5">
        <f t="shared" si="15"/>
        <v>8</v>
      </c>
      <c r="J140" s="5">
        <f t="shared" si="16"/>
        <v>2014</v>
      </c>
      <c r="K140" s="6"/>
      <c r="L140" s="6">
        <f t="shared" si="17"/>
        <v>3</v>
      </c>
    </row>
    <row r="141" spans="2:12" x14ac:dyDescent="0.25">
      <c r="B141" s="4">
        <v>41791</v>
      </c>
      <c r="C141" s="5">
        <f t="shared" si="12"/>
        <v>12</v>
      </c>
      <c r="D141" s="5">
        <f t="shared" si="13"/>
        <v>2014</v>
      </c>
      <c r="E141" s="6"/>
      <c r="F141" s="6">
        <f t="shared" si="14"/>
        <v>4</v>
      </c>
      <c r="H141" s="4">
        <v>41791</v>
      </c>
      <c r="I141" s="5">
        <f t="shared" si="15"/>
        <v>9</v>
      </c>
      <c r="J141" s="5">
        <f t="shared" si="16"/>
        <v>2014</v>
      </c>
      <c r="K141" s="6"/>
      <c r="L141" s="6">
        <f t="shared" si="17"/>
        <v>3</v>
      </c>
    </row>
    <row r="142" spans="2:12" x14ac:dyDescent="0.25">
      <c r="B142" s="4">
        <v>41821</v>
      </c>
      <c r="C142" s="5">
        <f t="shared" si="12"/>
        <v>1</v>
      </c>
      <c r="D142" s="5">
        <f t="shared" si="13"/>
        <v>2015</v>
      </c>
      <c r="E142" s="6"/>
      <c r="F142" s="6">
        <f t="shared" si="14"/>
        <v>1</v>
      </c>
      <c r="H142" s="4">
        <v>41821</v>
      </c>
      <c r="I142" s="5">
        <f t="shared" si="15"/>
        <v>10</v>
      </c>
      <c r="J142" s="5">
        <f t="shared" si="16"/>
        <v>2014</v>
      </c>
      <c r="K142" s="6"/>
      <c r="L142" s="6">
        <f t="shared" si="17"/>
        <v>4</v>
      </c>
    </row>
    <row r="143" spans="2:12" x14ac:dyDescent="0.25">
      <c r="B143" s="4">
        <v>41852</v>
      </c>
      <c r="C143" s="5">
        <f t="shared" si="12"/>
        <v>2</v>
      </c>
      <c r="D143" s="5">
        <f t="shared" si="13"/>
        <v>2015</v>
      </c>
      <c r="E143" s="6"/>
      <c r="F143" s="6">
        <f t="shared" si="14"/>
        <v>1</v>
      </c>
      <c r="H143" s="4">
        <v>41852</v>
      </c>
      <c r="I143" s="5">
        <f t="shared" si="15"/>
        <v>11</v>
      </c>
      <c r="J143" s="5">
        <f t="shared" si="16"/>
        <v>2014</v>
      </c>
      <c r="K143" s="6"/>
      <c r="L143" s="6">
        <f t="shared" si="17"/>
        <v>4</v>
      </c>
    </row>
    <row r="144" spans="2:12" x14ac:dyDescent="0.25">
      <c r="B144" s="4">
        <v>41883</v>
      </c>
      <c r="C144" s="5">
        <f t="shared" si="12"/>
        <v>3</v>
      </c>
      <c r="D144" s="5">
        <f t="shared" si="13"/>
        <v>2015</v>
      </c>
      <c r="E144" s="6"/>
      <c r="F144" s="6">
        <f t="shared" si="14"/>
        <v>1</v>
      </c>
      <c r="H144" s="4">
        <v>41883</v>
      </c>
      <c r="I144" s="5">
        <f t="shared" si="15"/>
        <v>12</v>
      </c>
      <c r="J144" s="5">
        <f t="shared" si="16"/>
        <v>2014</v>
      </c>
      <c r="K144" s="6"/>
      <c r="L144" s="6">
        <f t="shared" si="17"/>
        <v>4</v>
      </c>
    </row>
    <row r="145" spans="2:12" x14ac:dyDescent="0.25">
      <c r="B145" s="4">
        <v>41913</v>
      </c>
      <c r="C145" s="5">
        <f t="shared" si="12"/>
        <v>4</v>
      </c>
      <c r="D145" s="5">
        <f t="shared" si="13"/>
        <v>2015</v>
      </c>
      <c r="E145" s="6"/>
      <c r="F145" s="6">
        <f t="shared" si="14"/>
        <v>2</v>
      </c>
      <c r="H145" s="4">
        <v>41913</v>
      </c>
      <c r="I145" s="5">
        <f t="shared" si="15"/>
        <v>1</v>
      </c>
      <c r="J145" s="5">
        <f t="shared" si="16"/>
        <v>2015</v>
      </c>
      <c r="K145" s="6"/>
      <c r="L145" s="6">
        <f t="shared" si="17"/>
        <v>1</v>
      </c>
    </row>
    <row r="146" spans="2:12" x14ac:dyDescent="0.25">
      <c r="B146" s="4">
        <v>41944</v>
      </c>
      <c r="C146" s="5">
        <f t="shared" si="12"/>
        <v>5</v>
      </c>
      <c r="D146" s="5">
        <f t="shared" si="13"/>
        <v>2015</v>
      </c>
      <c r="E146" s="6"/>
      <c r="F146" s="6">
        <f t="shared" si="14"/>
        <v>2</v>
      </c>
      <c r="H146" s="4">
        <v>41944</v>
      </c>
      <c r="I146" s="5">
        <f t="shared" si="15"/>
        <v>2</v>
      </c>
      <c r="J146" s="5">
        <f t="shared" si="16"/>
        <v>2015</v>
      </c>
      <c r="K146" s="6"/>
      <c r="L146" s="6">
        <f t="shared" si="17"/>
        <v>1</v>
      </c>
    </row>
    <row r="147" spans="2:12" x14ac:dyDescent="0.25">
      <c r="B147" s="4">
        <v>41974</v>
      </c>
      <c r="C147" s="5">
        <f t="shared" si="12"/>
        <v>6</v>
      </c>
      <c r="D147" s="5">
        <f t="shared" si="13"/>
        <v>2015</v>
      </c>
      <c r="E147" s="6"/>
      <c r="F147" s="6">
        <f t="shared" si="14"/>
        <v>2</v>
      </c>
      <c r="H147" s="4">
        <v>41974</v>
      </c>
      <c r="I147" s="5">
        <f t="shared" si="15"/>
        <v>3</v>
      </c>
      <c r="J147" s="5">
        <f t="shared" si="16"/>
        <v>2015</v>
      </c>
      <c r="K147" s="6"/>
      <c r="L147" s="6">
        <f t="shared" si="17"/>
        <v>1</v>
      </c>
    </row>
    <row r="148" spans="2:12" x14ac:dyDescent="0.25">
      <c r="B148" s="4">
        <v>42005</v>
      </c>
      <c r="C148" s="5">
        <f t="shared" si="12"/>
        <v>7</v>
      </c>
      <c r="D148" s="5">
        <f t="shared" si="13"/>
        <v>2015</v>
      </c>
      <c r="E148" s="6"/>
      <c r="F148" s="6">
        <f t="shared" si="14"/>
        <v>3</v>
      </c>
      <c r="H148" s="4">
        <v>42005</v>
      </c>
      <c r="I148" s="5">
        <f t="shared" si="15"/>
        <v>4</v>
      </c>
      <c r="J148" s="5">
        <f t="shared" si="16"/>
        <v>2015</v>
      </c>
      <c r="K148" s="6"/>
      <c r="L148" s="6">
        <f t="shared" si="17"/>
        <v>2</v>
      </c>
    </row>
    <row r="149" spans="2:12" x14ac:dyDescent="0.25">
      <c r="B149" s="4">
        <v>42036</v>
      </c>
      <c r="C149" s="5">
        <f t="shared" si="12"/>
        <v>8</v>
      </c>
      <c r="D149" s="5">
        <f t="shared" si="13"/>
        <v>2015</v>
      </c>
      <c r="E149" s="6"/>
      <c r="F149" s="6">
        <f t="shared" si="14"/>
        <v>3</v>
      </c>
      <c r="H149" s="4">
        <v>42036</v>
      </c>
      <c r="I149" s="5">
        <f t="shared" si="15"/>
        <v>5</v>
      </c>
      <c r="J149" s="5">
        <f t="shared" si="16"/>
        <v>2015</v>
      </c>
      <c r="K149" s="6"/>
      <c r="L149" s="6">
        <f t="shared" si="17"/>
        <v>2</v>
      </c>
    </row>
    <row r="150" spans="2:12" x14ac:dyDescent="0.25">
      <c r="B150" s="4">
        <v>42064</v>
      </c>
      <c r="C150" s="5">
        <f t="shared" si="12"/>
        <v>9</v>
      </c>
      <c r="D150" s="5">
        <f t="shared" si="13"/>
        <v>2015</v>
      </c>
      <c r="E150" s="6"/>
      <c r="F150" s="6">
        <f t="shared" si="14"/>
        <v>3</v>
      </c>
      <c r="H150" s="4">
        <v>42064</v>
      </c>
      <c r="I150" s="5">
        <f t="shared" si="15"/>
        <v>6</v>
      </c>
      <c r="J150" s="5">
        <f t="shared" si="16"/>
        <v>2015</v>
      </c>
      <c r="K150" s="6"/>
      <c r="L150" s="6">
        <f t="shared" si="17"/>
        <v>2</v>
      </c>
    </row>
    <row r="151" spans="2:12" x14ac:dyDescent="0.25">
      <c r="B151" s="4">
        <v>42095</v>
      </c>
      <c r="C151" s="5">
        <f t="shared" si="12"/>
        <v>10</v>
      </c>
      <c r="D151" s="5">
        <f t="shared" si="13"/>
        <v>2015</v>
      </c>
      <c r="E151" s="6"/>
      <c r="F151" s="6">
        <f t="shared" si="14"/>
        <v>4</v>
      </c>
      <c r="H151" s="4">
        <v>42095</v>
      </c>
      <c r="I151" s="5">
        <f t="shared" si="15"/>
        <v>7</v>
      </c>
      <c r="J151" s="5">
        <f t="shared" si="16"/>
        <v>2015</v>
      </c>
      <c r="K151" s="6"/>
      <c r="L151" s="6">
        <f t="shared" si="17"/>
        <v>3</v>
      </c>
    </row>
    <row r="152" spans="2:12" x14ac:dyDescent="0.25">
      <c r="B152" s="4">
        <v>42125</v>
      </c>
      <c r="C152" s="5">
        <f t="shared" si="12"/>
        <v>11</v>
      </c>
      <c r="D152" s="5">
        <f t="shared" si="13"/>
        <v>2015</v>
      </c>
      <c r="E152" s="6"/>
      <c r="F152" s="6">
        <f t="shared" si="14"/>
        <v>4</v>
      </c>
      <c r="H152" s="4">
        <v>42125</v>
      </c>
      <c r="I152" s="5">
        <f t="shared" si="15"/>
        <v>8</v>
      </c>
      <c r="J152" s="5">
        <f t="shared" si="16"/>
        <v>2015</v>
      </c>
      <c r="K152" s="6"/>
      <c r="L152" s="6">
        <f t="shared" si="17"/>
        <v>3</v>
      </c>
    </row>
    <row r="153" spans="2:12" x14ac:dyDescent="0.25">
      <c r="B153" s="4">
        <v>42156</v>
      </c>
      <c r="C153" s="5">
        <f t="shared" si="12"/>
        <v>12</v>
      </c>
      <c r="D153" s="5">
        <f t="shared" si="13"/>
        <v>2015</v>
      </c>
      <c r="E153" s="6"/>
      <c r="F153" s="6">
        <f t="shared" si="14"/>
        <v>4</v>
      </c>
      <c r="H153" s="4">
        <v>42156</v>
      </c>
      <c r="I153" s="5">
        <f t="shared" si="15"/>
        <v>9</v>
      </c>
      <c r="J153" s="5">
        <f t="shared" si="16"/>
        <v>2015</v>
      </c>
      <c r="K153" s="6"/>
      <c r="L153" s="6">
        <f t="shared" si="17"/>
        <v>3</v>
      </c>
    </row>
    <row r="154" spans="2:12" x14ac:dyDescent="0.25">
      <c r="B154" s="4">
        <v>42186</v>
      </c>
      <c r="C154" s="5">
        <f t="shared" si="12"/>
        <v>1</v>
      </c>
      <c r="D154" s="5">
        <f t="shared" si="13"/>
        <v>2016</v>
      </c>
      <c r="E154" s="6"/>
      <c r="F154" s="6">
        <f t="shared" si="14"/>
        <v>1</v>
      </c>
      <c r="H154" s="4">
        <v>42186</v>
      </c>
      <c r="I154" s="5">
        <f t="shared" si="15"/>
        <v>10</v>
      </c>
      <c r="J154" s="5">
        <f t="shared" si="16"/>
        <v>2015</v>
      </c>
      <c r="K154" s="6"/>
      <c r="L154" s="6">
        <f t="shared" si="17"/>
        <v>4</v>
      </c>
    </row>
    <row r="155" spans="2:12" x14ac:dyDescent="0.25">
      <c r="B155" s="4">
        <v>42217</v>
      </c>
      <c r="C155" s="5">
        <f t="shared" si="12"/>
        <v>2</v>
      </c>
      <c r="D155" s="5">
        <f t="shared" si="13"/>
        <v>2016</v>
      </c>
      <c r="E155" s="6"/>
      <c r="F155" s="6">
        <f t="shared" si="14"/>
        <v>1</v>
      </c>
      <c r="H155" s="4">
        <v>42217</v>
      </c>
      <c r="I155" s="5">
        <f t="shared" si="15"/>
        <v>11</v>
      </c>
      <c r="J155" s="5">
        <f t="shared" si="16"/>
        <v>2015</v>
      </c>
      <c r="K155" s="6"/>
      <c r="L155" s="6">
        <f t="shared" si="17"/>
        <v>4</v>
      </c>
    </row>
    <row r="156" spans="2:12" x14ac:dyDescent="0.25">
      <c r="B156" s="4">
        <v>42248</v>
      </c>
      <c r="C156" s="5">
        <f t="shared" si="12"/>
        <v>3</v>
      </c>
      <c r="D156" s="5">
        <f t="shared" si="13"/>
        <v>2016</v>
      </c>
      <c r="E156" s="6"/>
      <c r="F156" s="6">
        <f t="shared" si="14"/>
        <v>1</v>
      </c>
      <c r="H156" s="4">
        <v>42248</v>
      </c>
      <c r="I156" s="5">
        <f t="shared" si="15"/>
        <v>12</v>
      </c>
      <c r="J156" s="5">
        <f t="shared" si="16"/>
        <v>2015</v>
      </c>
      <c r="K156" s="6"/>
      <c r="L156" s="6">
        <f t="shared" si="17"/>
        <v>4</v>
      </c>
    </row>
    <row r="157" spans="2:12" x14ac:dyDescent="0.25">
      <c r="B157" s="4">
        <v>42278</v>
      </c>
      <c r="C157" s="5">
        <f t="shared" si="12"/>
        <v>4</v>
      </c>
      <c r="D157" s="5">
        <f t="shared" si="13"/>
        <v>2016</v>
      </c>
      <c r="E157" s="6"/>
      <c r="F157" s="6">
        <f t="shared" si="14"/>
        <v>2</v>
      </c>
      <c r="H157" s="4">
        <v>42278</v>
      </c>
      <c r="I157" s="5">
        <f t="shared" si="15"/>
        <v>1</v>
      </c>
      <c r="J157" s="5">
        <f t="shared" si="16"/>
        <v>2016</v>
      </c>
      <c r="K157" s="6"/>
      <c r="L157" s="6">
        <f t="shared" si="17"/>
        <v>1</v>
      </c>
    </row>
    <row r="158" spans="2:12" x14ac:dyDescent="0.25">
      <c r="B158" s="4">
        <v>42309</v>
      </c>
      <c r="C158" s="5">
        <f t="shared" si="12"/>
        <v>5</v>
      </c>
      <c r="D158" s="5">
        <f t="shared" si="13"/>
        <v>2016</v>
      </c>
      <c r="E158" s="6"/>
      <c r="F158" s="6">
        <f t="shared" si="14"/>
        <v>2</v>
      </c>
      <c r="H158" s="4">
        <v>42309</v>
      </c>
      <c r="I158" s="5">
        <f t="shared" si="15"/>
        <v>2</v>
      </c>
      <c r="J158" s="5">
        <f t="shared" si="16"/>
        <v>2016</v>
      </c>
      <c r="K158" s="6"/>
      <c r="L158" s="6">
        <f t="shared" si="17"/>
        <v>1</v>
      </c>
    </row>
    <row r="159" spans="2:12" x14ac:dyDescent="0.25">
      <c r="B159" s="4">
        <v>42339</v>
      </c>
      <c r="C159" s="5">
        <f t="shared" si="12"/>
        <v>6</v>
      </c>
      <c r="D159" s="5">
        <f t="shared" si="13"/>
        <v>2016</v>
      </c>
      <c r="E159" s="6"/>
      <c r="F159" s="6">
        <f t="shared" si="14"/>
        <v>2</v>
      </c>
      <c r="H159" s="4">
        <v>42339</v>
      </c>
      <c r="I159" s="5">
        <f t="shared" si="15"/>
        <v>3</v>
      </c>
      <c r="J159" s="5">
        <f t="shared" si="16"/>
        <v>2016</v>
      </c>
      <c r="K159" s="6"/>
      <c r="L159" s="6">
        <f t="shared" si="17"/>
        <v>1</v>
      </c>
    </row>
    <row r="160" spans="2:12" x14ac:dyDescent="0.25">
      <c r="B160" s="4">
        <v>42370</v>
      </c>
      <c r="C160" s="5">
        <f t="shared" si="12"/>
        <v>7</v>
      </c>
      <c r="D160" s="5">
        <f t="shared" si="13"/>
        <v>2016</v>
      </c>
      <c r="E160" s="6"/>
      <c r="F160" s="6">
        <f t="shared" si="14"/>
        <v>3</v>
      </c>
      <c r="H160" s="4">
        <v>42370</v>
      </c>
      <c r="I160" s="5">
        <f t="shared" si="15"/>
        <v>4</v>
      </c>
      <c r="J160" s="5">
        <f t="shared" si="16"/>
        <v>2016</v>
      </c>
      <c r="K160" s="6"/>
      <c r="L160" s="6">
        <f t="shared" si="17"/>
        <v>2</v>
      </c>
    </row>
    <row r="161" spans="2:12" x14ac:dyDescent="0.25">
      <c r="B161" s="4">
        <v>42401</v>
      </c>
      <c r="C161" s="5">
        <f t="shared" si="12"/>
        <v>8</v>
      </c>
      <c r="D161" s="5">
        <f t="shared" si="13"/>
        <v>2016</v>
      </c>
      <c r="E161" s="6"/>
      <c r="F161" s="6">
        <f t="shared" si="14"/>
        <v>3</v>
      </c>
      <c r="H161" s="4">
        <v>42401</v>
      </c>
      <c r="I161" s="5">
        <f t="shared" si="15"/>
        <v>5</v>
      </c>
      <c r="J161" s="5">
        <f t="shared" si="16"/>
        <v>2016</v>
      </c>
      <c r="K161" s="6"/>
      <c r="L161" s="6">
        <f t="shared" si="17"/>
        <v>2</v>
      </c>
    </row>
    <row r="162" spans="2:12" x14ac:dyDescent="0.25">
      <c r="B162" s="4">
        <v>42430</v>
      </c>
      <c r="C162" s="5">
        <f t="shared" si="12"/>
        <v>9</v>
      </c>
      <c r="D162" s="5">
        <f t="shared" si="13"/>
        <v>2016</v>
      </c>
      <c r="E162" s="6"/>
      <c r="F162" s="6">
        <f t="shared" si="14"/>
        <v>3</v>
      </c>
      <c r="H162" s="4">
        <v>42430</v>
      </c>
      <c r="I162" s="5">
        <f t="shared" si="15"/>
        <v>6</v>
      </c>
      <c r="J162" s="5">
        <f t="shared" si="16"/>
        <v>2016</v>
      </c>
      <c r="K162" s="6"/>
      <c r="L162" s="6">
        <f t="shared" si="17"/>
        <v>2</v>
      </c>
    </row>
    <row r="163" spans="2:12" x14ac:dyDescent="0.25">
      <c r="B163" s="4">
        <v>42461</v>
      </c>
      <c r="C163" s="5">
        <f t="shared" si="12"/>
        <v>10</v>
      </c>
      <c r="D163" s="5">
        <f t="shared" si="13"/>
        <v>2016</v>
      </c>
      <c r="E163" s="6"/>
      <c r="F163" s="6">
        <f t="shared" si="14"/>
        <v>4</v>
      </c>
      <c r="H163" s="4">
        <v>42461</v>
      </c>
      <c r="I163" s="5">
        <f t="shared" si="15"/>
        <v>7</v>
      </c>
      <c r="J163" s="5">
        <f t="shared" si="16"/>
        <v>2016</v>
      </c>
      <c r="K163" s="6"/>
      <c r="L163" s="6">
        <f t="shared" si="17"/>
        <v>3</v>
      </c>
    </row>
    <row r="164" spans="2:12" x14ac:dyDescent="0.25">
      <c r="B164" s="4">
        <v>42491</v>
      </c>
      <c r="C164" s="5">
        <f t="shared" si="12"/>
        <v>11</v>
      </c>
      <c r="D164" s="5">
        <f t="shared" si="13"/>
        <v>2016</v>
      </c>
      <c r="E164" s="6"/>
      <c r="F164" s="6">
        <f t="shared" si="14"/>
        <v>4</v>
      </c>
      <c r="H164" s="4">
        <v>42491</v>
      </c>
      <c r="I164" s="5">
        <f t="shared" si="15"/>
        <v>8</v>
      </c>
      <c r="J164" s="5">
        <f t="shared" si="16"/>
        <v>2016</v>
      </c>
      <c r="K164" s="6"/>
      <c r="L164" s="6">
        <f t="shared" si="17"/>
        <v>3</v>
      </c>
    </row>
    <row r="165" spans="2:12" x14ac:dyDescent="0.25">
      <c r="B165" s="4">
        <v>42522</v>
      </c>
      <c r="C165" s="5">
        <f t="shared" si="12"/>
        <v>12</v>
      </c>
      <c r="D165" s="5">
        <f t="shared" si="13"/>
        <v>2016</v>
      </c>
      <c r="E165" s="6"/>
      <c r="F165" s="6">
        <f t="shared" si="14"/>
        <v>4</v>
      </c>
      <c r="H165" s="4">
        <v>42522</v>
      </c>
      <c r="I165" s="5">
        <f t="shared" si="15"/>
        <v>9</v>
      </c>
      <c r="J165" s="5">
        <f t="shared" si="16"/>
        <v>2016</v>
      </c>
      <c r="K165" s="6"/>
      <c r="L165" s="6">
        <f t="shared" si="17"/>
        <v>3</v>
      </c>
    </row>
    <row r="166" spans="2:12" x14ac:dyDescent="0.25">
      <c r="B166" s="4">
        <v>42552</v>
      </c>
      <c r="C166" s="5">
        <f t="shared" si="12"/>
        <v>1</v>
      </c>
      <c r="D166" s="5">
        <f t="shared" si="13"/>
        <v>2017</v>
      </c>
      <c r="E166" s="6"/>
      <c r="F166" s="6">
        <f t="shared" si="14"/>
        <v>1</v>
      </c>
      <c r="H166" s="4">
        <v>42552</v>
      </c>
      <c r="I166" s="5">
        <f t="shared" si="15"/>
        <v>10</v>
      </c>
      <c r="J166" s="5">
        <f t="shared" si="16"/>
        <v>2016</v>
      </c>
      <c r="K166" s="6"/>
      <c r="L166" s="6">
        <f t="shared" si="17"/>
        <v>4</v>
      </c>
    </row>
    <row r="167" spans="2:12" x14ac:dyDescent="0.25">
      <c r="B167" s="4">
        <v>42583</v>
      </c>
      <c r="C167" s="5">
        <f t="shared" si="12"/>
        <v>2</v>
      </c>
      <c r="D167" s="5">
        <f t="shared" si="13"/>
        <v>2017</v>
      </c>
      <c r="E167" s="6"/>
      <c r="F167" s="6">
        <f t="shared" si="14"/>
        <v>1</v>
      </c>
      <c r="H167" s="4">
        <v>42583</v>
      </c>
      <c r="I167" s="5">
        <f t="shared" si="15"/>
        <v>11</v>
      </c>
      <c r="J167" s="5">
        <f t="shared" si="16"/>
        <v>2016</v>
      </c>
      <c r="K167" s="6"/>
      <c r="L167" s="6">
        <f t="shared" si="17"/>
        <v>4</v>
      </c>
    </row>
    <row r="168" spans="2:12" x14ac:dyDescent="0.25">
      <c r="B168" s="4">
        <v>42614</v>
      </c>
      <c r="C168" s="5">
        <f t="shared" si="12"/>
        <v>3</v>
      </c>
      <c r="D168" s="5">
        <f t="shared" si="13"/>
        <v>2017</v>
      </c>
      <c r="E168" s="6"/>
      <c r="F168" s="6">
        <f t="shared" si="14"/>
        <v>1</v>
      </c>
      <c r="H168" s="4">
        <v>42614</v>
      </c>
      <c r="I168" s="5">
        <f t="shared" si="15"/>
        <v>12</v>
      </c>
      <c r="J168" s="5">
        <f t="shared" si="16"/>
        <v>2016</v>
      </c>
      <c r="K168" s="6"/>
      <c r="L168" s="6">
        <f t="shared" si="17"/>
        <v>4</v>
      </c>
    </row>
    <row r="169" spans="2:12" x14ac:dyDescent="0.25">
      <c r="B169" s="4">
        <v>42644</v>
      </c>
      <c r="C169" s="5">
        <f t="shared" si="12"/>
        <v>4</v>
      </c>
      <c r="D169" s="5">
        <f t="shared" si="13"/>
        <v>2017</v>
      </c>
      <c r="E169" s="6"/>
      <c r="F169" s="6">
        <f t="shared" si="14"/>
        <v>2</v>
      </c>
      <c r="H169" s="4">
        <v>42644</v>
      </c>
      <c r="I169" s="5">
        <f t="shared" si="15"/>
        <v>1</v>
      </c>
      <c r="J169" s="5">
        <f t="shared" si="16"/>
        <v>2017</v>
      </c>
      <c r="K169" s="6"/>
      <c r="L169" s="6">
        <f t="shared" si="17"/>
        <v>1</v>
      </c>
    </row>
    <row r="170" spans="2:12" x14ac:dyDescent="0.25">
      <c r="B170" s="4">
        <v>42675</v>
      </c>
      <c r="C170" s="5">
        <f t="shared" si="12"/>
        <v>5</v>
      </c>
      <c r="D170" s="5">
        <f t="shared" si="13"/>
        <v>2017</v>
      </c>
      <c r="E170" s="6"/>
      <c r="F170" s="6">
        <f t="shared" si="14"/>
        <v>2</v>
      </c>
      <c r="H170" s="4">
        <v>42675</v>
      </c>
      <c r="I170" s="5">
        <f t="shared" si="15"/>
        <v>2</v>
      </c>
      <c r="J170" s="5">
        <f t="shared" si="16"/>
        <v>2017</v>
      </c>
      <c r="K170" s="6"/>
      <c r="L170" s="6">
        <f t="shared" si="17"/>
        <v>1</v>
      </c>
    </row>
    <row r="171" spans="2:12" x14ac:dyDescent="0.25">
      <c r="B171" s="4">
        <v>42705</v>
      </c>
      <c r="C171" s="5">
        <f t="shared" si="12"/>
        <v>6</v>
      </c>
      <c r="D171" s="5">
        <f t="shared" si="13"/>
        <v>2017</v>
      </c>
      <c r="E171" s="6"/>
      <c r="F171" s="6">
        <f t="shared" si="14"/>
        <v>2</v>
      </c>
      <c r="H171" s="4">
        <v>42705</v>
      </c>
      <c r="I171" s="5">
        <f t="shared" si="15"/>
        <v>3</v>
      </c>
      <c r="J171" s="5">
        <f t="shared" si="16"/>
        <v>2017</v>
      </c>
      <c r="K171" s="6"/>
      <c r="L171" s="6">
        <f t="shared" si="17"/>
        <v>1</v>
      </c>
    </row>
    <row r="172" spans="2:12" x14ac:dyDescent="0.25">
      <c r="B172" s="4">
        <v>42736</v>
      </c>
      <c r="C172" s="5">
        <f t="shared" si="12"/>
        <v>7</v>
      </c>
      <c r="D172" s="5">
        <f t="shared" si="13"/>
        <v>2017</v>
      </c>
      <c r="E172" s="6"/>
      <c r="F172" s="6">
        <f t="shared" si="14"/>
        <v>3</v>
      </c>
      <c r="H172" s="4">
        <v>42736</v>
      </c>
      <c r="I172" s="5">
        <f t="shared" si="15"/>
        <v>4</v>
      </c>
      <c r="J172" s="5">
        <f t="shared" si="16"/>
        <v>2017</v>
      </c>
      <c r="K172" s="6"/>
      <c r="L172" s="6">
        <f t="shared" si="17"/>
        <v>2</v>
      </c>
    </row>
    <row r="173" spans="2:12" x14ac:dyDescent="0.25">
      <c r="B173" s="4">
        <v>42767</v>
      </c>
      <c r="C173" s="5">
        <f t="shared" si="12"/>
        <v>8</v>
      </c>
      <c r="D173" s="5">
        <f t="shared" si="13"/>
        <v>2017</v>
      </c>
      <c r="E173" s="6"/>
      <c r="F173" s="6">
        <f t="shared" si="14"/>
        <v>3</v>
      </c>
      <c r="H173" s="4">
        <v>42767</v>
      </c>
      <c r="I173" s="5">
        <f t="shared" si="15"/>
        <v>5</v>
      </c>
      <c r="J173" s="5">
        <f t="shared" si="16"/>
        <v>2017</v>
      </c>
      <c r="K173" s="6"/>
      <c r="L173" s="6">
        <f t="shared" si="17"/>
        <v>2</v>
      </c>
    </row>
    <row r="174" spans="2:12" x14ac:dyDescent="0.25">
      <c r="B174" s="4">
        <v>42795</v>
      </c>
      <c r="C174" s="5">
        <f t="shared" si="12"/>
        <v>9</v>
      </c>
      <c r="D174" s="5">
        <f t="shared" si="13"/>
        <v>2017</v>
      </c>
      <c r="E174" s="6"/>
      <c r="F174" s="6">
        <f t="shared" si="14"/>
        <v>3</v>
      </c>
      <c r="H174" s="4">
        <v>42795</v>
      </c>
      <c r="I174" s="5">
        <f t="shared" si="15"/>
        <v>6</v>
      </c>
      <c r="J174" s="5">
        <f t="shared" si="16"/>
        <v>2017</v>
      </c>
      <c r="K174" s="6"/>
      <c r="L174" s="6">
        <f t="shared" si="17"/>
        <v>2</v>
      </c>
    </row>
    <row r="175" spans="2:12" x14ac:dyDescent="0.25">
      <c r="B175" s="4">
        <v>42826</v>
      </c>
      <c r="C175" s="5">
        <f t="shared" si="12"/>
        <v>10</v>
      </c>
      <c r="D175" s="5">
        <f t="shared" si="13"/>
        <v>2017</v>
      </c>
      <c r="E175" s="6"/>
      <c r="F175" s="6">
        <f t="shared" si="14"/>
        <v>4</v>
      </c>
      <c r="H175" s="4">
        <v>42826</v>
      </c>
      <c r="I175" s="5">
        <f t="shared" si="15"/>
        <v>7</v>
      </c>
      <c r="J175" s="5">
        <f t="shared" si="16"/>
        <v>2017</v>
      </c>
      <c r="K175" s="6"/>
      <c r="L175" s="6">
        <f t="shared" si="17"/>
        <v>3</v>
      </c>
    </row>
    <row r="176" spans="2:12" x14ac:dyDescent="0.25">
      <c r="B176" s="4">
        <v>42856</v>
      </c>
      <c r="C176" s="5">
        <f t="shared" si="12"/>
        <v>11</v>
      </c>
      <c r="D176" s="5">
        <f t="shared" si="13"/>
        <v>2017</v>
      </c>
      <c r="E176" s="6"/>
      <c r="F176" s="6">
        <f t="shared" si="14"/>
        <v>4</v>
      </c>
      <c r="H176" s="4">
        <v>42856</v>
      </c>
      <c r="I176" s="5">
        <f t="shared" si="15"/>
        <v>8</v>
      </c>
      <c r="J176" s="5">
        <f t="shared" si="16"/>
        <v>2017</v>
      </c>
      <c r="K176" s="6"/>
      <c r="L176" s="6">
        <f t="shared" si="17"/>
        <v>3</v>
      </c>
    </row>
    <row r="177" spans="2:12" x14ac:dyDescent="0.25">
      <c r="B177" s="4">
        <v>42887</v>
      </c>
      <c r="C177" s="5">
        <f t="shared" si="12"/>
        <v>12</v>
      </c>
      <c r="D177" s="5">
        <f t="shared" si="13"/>
        <v>2017</v>
      </c>
      <c r="E177" s="6"/>
      <c r="F177" s="6">
        <f t="shared" si="14"/>
        <v>4</v>
      </c>
      <c r="H177" s="4">
        <v>42887</v>
      </c>
      <c r="I177" s="5">
        <f t="shared" si="15"/>
        <v>9</v>
      </c>
      <c r="J177" s="5">
        <f t="shared" si="16"/>
        <v>2017</v>
      </c>
      <c r="K177" s="6"/>
      <c r="L177" s="6">
        <f t="shared" si="17"/>
        <v>3</v>
      </c>
    </row>
    <row r="178" spans="2:12" x14ac:dyDescent="0.25">
      <c r="B178" s="4">
        <v>42917</v>
      </c>
      <c r="C178" s="5">
        <f t="shared" si="12"/>
        <v>1</v>
      </c>
      <c r="D178" s="5">
        <f t="shared" si="13"/>
        <v>2018</v>
      </c>
      <c r="E178" s="6"/>
      <c r="F178" s="6">
        <f t="shared" si="14"/>
        <v>1</v>
      </c>
      <c r="H178" s="4">
        <v>42917</v>
      </c>
      <c r="I178" s="5">
        <f t="shared" si="15"/>
        <v>10</v>
      </c>
      <c r="J178" s="5">
        <f t="shared" si="16"/>
        <v>2017</v>
      </c>
      <c r="K178" s="6"/>
      <c r="L178" s="6">
        <f t="shared" si="17"/>
        <v>4</v>
      </c>
    </row>
    <row r="179" spans="2:12" x14ac:dyDescent="0.25">
      <c r="B179" s="4">
        <v>42948</v>
      </c>
      <c r="C179" s="5">
        <f t="shared" si="12"/>
        <v>2</v>
      </c>
      <c r="D179" s="5">
        <f t="shared" si="13"/>
        <v>2018</v>
      </c>
      <c r="E179" s="6"/>
      <c r="F179" s="6">
        <f t="shared" si="14"/>
        <v>1</v>
      </c>
      <c r="H179" s="4">
        <v>42948</v>
      </c>
      <c r="I179" s="5">
        <f t="shared" si="15"/>
        <v>11</v>
      </c>
      <c r="J179" s="5">
        <f t="shared" si="16"/>
        <v>2017</v>
      </c>
      <c r="K179" s="6"/>
      <c r="L179" s="6">
        <f t="shared" si="17"/>
        <v>4</v>
      </c>
    </row>
    <row r="180" spans="2:12" x14ac:dyDescent="0.25">
      <c r="B180" s="4">
        <v>42979</v>
      </c>
      <c r="C180" s="5">
        <f t="shared" ref="C180:C184" si="18">IF(MONTH(B180)+6&gt;12,MONTH(B180)-6,MONTH(B180)+6)</f>
        <v>3</v>
      </c>
      <c r="D180" s="5">
        <f t="shared" ref="D180:D184" si="19">IF(MONTH(B180)+6&gt;12,YEAR(B180)+1,YEAR(B180))</f>
        <v>2018</v>
      </c>
      <c r="E180" s="6"/>
      <c r="F180" s="6">
        <f t="shared" ref="F180:F184" si="20">MOD(CEILING(22-7+MONTH(B180),3)/3,4)+1</f>
        <v>1</v>
      </c>
      <c r="H180" s="4">
        <v>42979</v>
      </c>
      <c r="I180" s="5">
        <f t="shared" ref="I180:I184" si="21">IF(MONTH(H180)+3&gt;12,MONTH(H180)-9,MONTH(H180)+3)</f>
        <v>12</v>
      </c>
      <c r="J180" s="5">
        <f t="shared" ref="J180:J184" si="22">IF(MONTH(H180)+3&gt;12,YEAR(H180)+1,YEAR(H180))</f>
        <v>2017</v>
      </c>
      <c r="K180" s="6"/>
      <c r="L180" s="6">
        <f t="shared" ref="L180:L184" si="23">MOD(CEILING(22-10+MONTH(H180),3)/3,4)+1</f>
        <v>4</v>
      </c>
    </row>
    <row r="181" spans="2:12" x14ac:dyDescent="0.25">
      <c r="B181" s="4">
        <v>43009</v>
      </c>
      <c r="C181" s="5">
        <f t="shared" si="18"/>
        <v>4</v>
      </c>
      <c r="D181" s="5">
        <f t="shared" si="19"/>
        <v>2018</v>
      </c>
      <c r="E181" s="6"/>
      <c r="F181" s="6">
        <f t="shared" si="20"/>
        <v>2</v>
      </c>
      <c r="H181" s="4">
        <v>43009</v>
      </c>
      <c r="I181" s="5">
        <f t="shared" si="21"/>
        <v>1</v>
      </c>
      <c r="J181" s="5">
        <f t="shared" si="22"/>
        <v>2018</v>
      </c>
      <c r="K181" s="6"/>
      <c r="L181" s="6">
        <f t="shared" si="23"/>
        <v>1</v>
      </c>
    </row>
    <row r="182" spans="2:12" x14ac:dyDescent="0.25">
      <c r="B182" s="4">
        <v>43040</v>
      </c>
      <c r="C182" s="5">
        <f t="shared" si="18"/>
        <v>5</v>
      </c>
      <c r="D182" s="5">
        <f t="shared" si="19"/>
        <v>2018</v>
      </c>
      <c r="E182" s="6"/>
      <c r="F182" s="6">
        <f t="shared" si="20"/>
        <v>2</v>
      </c>
      <c r="H182" s="4">
        <v>43040</v>
      </c>
      <c r="I182" s="5">
        <f t="shared" si="21"/>
        <v>2</v>
      </c>
      <c r="J182" s="5">
        <f t="shared" si="22"/>
        <v>2018</v>
      </c>
      <c r="K182" s="6"/>
      <c r="L182" s="6">
        <f t="shared" si="23"/>
        <v>1</v>
      </c>
    </row>
    <row r="183" spans="2:12" x14ac:dyDescent="0.25">
      <c r="B183" s="4">
        <v>43070</v>
      </c>
      <c r="C183" s="5">
        <f t="shared" si="18"/>
        <v>6</v>
      </c>
      <c r="D183" s="5">
        <f t="shared" si="19"/>
        <v>2018</v>
      </c>
      <c r="E183" s="6"/>
      <c r="F183" s="6">
        <f t="shared" si="20"/>
        <v>2</v>
      </c>
      <c r="H183" s="4">
        <v>43070</v>
      </c>
      <c r="I183" s="5">
        <f t="shared" si="21"/>
        <v>3</v>
      </c>
      <c r="J183" s="5">
        <f t="shared" si="22"/>
        <v>2018</v>
      </c>
      <c r="K183" s="6"/>
      <c r="L183" s="6">
        <f t="shared" si="23"/>
        <v>1</v>
      </c>
    </row>
    <row r="184" spans="2:12" x14ac:dyDescent="0.25">
      <c r="B184" s="4">
        <v>43101</v>
      </c>
      <c r="C184" s="5">
        <f t="shared" si="18"/>
        <v>7</v>
      </c>
      <c r="D184" s="5">
        <f t="shared" si="19"/>
        <v>2018</v>
      </c>
      <c r="E184" s="6"/>
      <c r="F184" s="6">
        <f t="shared" si="20"/>
        <v>3</v>
      </c>
      <c r="H184" s="4">
        <v>43101</v>
      </c>
      <c r="I184" s="5">
        <f t="shared" si="21"/>
        <v>4</v>
      </c>
      <c r="J184" s="5">
        <f t="shared" si="22"/>
        <v>2018</v>
      </c>
      <c r="K184" s="6"/>
      <c r="L184" s="6">
        <f t="shared" si="23"/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CORECT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Perkins, Stephen</dc:creator>
  <cp:lastModifiedBy>Perkins, Stephen</cp:lastModifiedBy>
  <dcterms:created xsi:type="dcterms:W3CDTF">2014-11-13T12:49:56Z</dcterms:created>
  <dcterms:modified xsi:type="dcterms:W3CDTF">2014-11-13T12:51:21Z</dcterms:modified>
</cp:coreProperties>
</file>