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Excel_class\frp311\"/>
    </mc:Choice>
  </mc:AlternateContent>
  <bookViews>
    <workbookView xWindow="11145" yWindow="105" windowWidth="11130" windowHeight="13740" tabRatio="608"/>
  </bookViews>
  <sheets>
    <sheet name="TOC" sheetId="12" r:id="rId1"/>
    <sheet name="1-Pie Chart" sheetId="1" r:id="rId2"/>
    <sheet name="2-Column Chart" sheetId="2" r:id="rId3"/>
    <sheet name="3-HillClimber1" sheetId="3" r:id="rId4"/>
    <sheet name="4-HillClimber2" sheetId="4" r:id="rId5"/>
    <sheet name="5-CF Charts" sheetId="5" r:id="rId6"/>
    <sheet name="6-Histogram" sheetId="9" r:id="rId7"/>
    <sheet name="7-MIN-MAX" sheetId="6" r:id="rId8"/>
    <sheet name="8-Sparklines" sheetId="13" r:id="rId9"/>
    <sheet name="9-Sec. Axis" sheetId="14" r:id="rId10"/>
    <sheet name="10-Gantt" sheetId="15" r:id="rId11"/>
    <sheet name="Handout1" sheetId="8" r:id="rId12"/>
    <sheet name="Handout2" sheetId="10" r:id="rId13"/>
    <sheet name="Handout3" sheetId="11" r:id="rId14"/>
  </sheets>
  <calcPr calcId="152511"/>
</workbook>
</file>

<file path=xl/calcChain.xml><?xml version="1.0" encoding="utf-8"?>
<calcChain xmlns="http://schemas.openxmlformats.org/spreadsheetml/2006/main">
  <c r="D13" i="15" l="1"/>
  <c r="D12" i="15"/>
  <c r="D11" i="15"/>
  <c r="D10" i="15"/>
  <c r="D9" i="15"/>
  <c r="D8" i="15"/>
  <c r="D7" i="15"/>
  <c r="D6" i="15"/>
  <c r="D5" i="15"/>
  <c r="D4" i="15"/>
  <c r="D3" i="15"/>
  <c r="J22" i="5" l="1"/>
  <c r="I22" i="5"/>
  <c r="G22" i="5"/>
  <c r="J21" i="5"/>
  <c r="I21" i="5"/>
  <c r="G21" i="5"/>
  <c r="J20" i="5"/>
  <c r="I20" i="5"/>
  <c r="G20" i="5"/>
  <c r="J19" i="5"/>
  <c r="I19" i="5"/>
  <c r="G19" i="5"/>
  <c r="J18" i="5"/>
  <c r="I18" i="5"/>
  <c r="G18" i="5"/>
  <c r="J17" i="5"/>
  <c r="I17" i="5"/>
  <c r="G17" i="5"/>
  <c r="J16" i="5"/>
  <c r="I16" i="5"/>
  <c r="G16" i="5"/>
  <c r="J15" i="5"/>
  <c r="I15" i="5"/>
  <c r="G15" i="5"/>
  <c r="J14" i="5"/>
  <c r="I14" i="5"/>
  <c r="G14" i="5"/>
  <c r="J13" i="5"/>
  <c r="I13" i="5"/>
  <c r="G13" i="5"/>
  <c r="J12" i="5"/>
  <c r="I12" i="5"/>
  <c r="G12" i="5"/>
  <c r="J11" i="5"/>
  <c r="I11" i="5"/>
  <c r="G11" i="5"/>
  <c r="J10" i="5"/>
  <c r="I10" i="5"/>
  <c r="G10" i="5"/>
  <c r="J9" i="5"/>
  <c r="I9" i="5"/>
  <c r="G9" i="5"/>
  <c r="J8" i="5"/>
  <c r="I8" i="5"/>
  <c r="G8" i="5"/>
  <c r="J7" i="5"/>
  <c r="I7" i="5"/>
  <c r="G7" i="5"/>
  <c r="J6" i="5"/>
  <c r="I6" i="5"/>
  <c r="G6" i="5"/>
  <c r="J5" i="5"/>
  <c r="I5" i="5"/>
  <c r="G5" i="5"/>
  <c r="J4" i="5"/>
  <c r="I4" i="5"/>
  <c r="G4" i="5"/>
  <c r="J3" i="5"/>
  <c r="I3" i="5"/>
  <c r="G3" i="5"/>
  <c r="G7" i="4" l="1"/>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6" i="4"/>
</calcChain>
</file>

<file path=xl/sharedStrings.xml><?xml version="1.0" encoding="utf-8"?>
<sst xmlns="http://schemas.openxmlformats.org/spreadsheetml/2006/main" count="4233" uniqueCount="1040">
  <si>
    <t>Fiscal Year= = 2014,Accounting Period From=1,Accounting Period To=6,Ledger Grp ==KK_AGY1,Fund ==11000,SID ==10020,DeptID like %=OSC%</t>
  </si>
  <si>
    <t xml:space="preserve"> 24</t>
  </si>
  <si>
    <t>Ledger Grp</t>
  </si>
  <si>
    <t>Ledger</t>
  </si>
  <si>
    <t>Year</t>
  </si>
  <si>
    <t>Fund</t>
  </si>
  <si>
    <t>DeptID</t>
  </si>
  <si>
    <t>SID</t>
  </si>
  <si>
    <t>Bud Ref</t>
  </si>
  <si>
    <t>Project</t>
  </si>
  <si>
    <t>Account</t>
  </si>
  <si>
    <t>Sum Total Amt</t>
  </si>
  <si>
    <t>KK_AGY1</t>
  </si>
  <si>
    <t>KK_AGY1_BD</t>
  </si>
  <si>
    <t>11000</t>
  </si>
  <si>
    <t>OSC15100</t>
  </si>
  <si>
    <t>10020</t>
  </si>
  <si>
    <t>2014</t>
  </si>
  <si>
    <t>OSC_NONPROJECT</t>
  </si>
  <si>
    <t>50000</t>
  </si>
  <si>
    <t>KK_AGY1_EN</t>
  </si>
  <si>
    <t>KK_AGY1_EX</t>
  </si>
  <si>
    <t>OSC15150</t>
  </si>
  <si>
    <t>OSC15200</t>
  </si>
  <si>
    <t>OSC15250</t>
  </si>
  <si>
    <t>2013</t>
  </si>
  <si>
    <t>OSC15300</t>
  </si>
  <si>
    <t>OSC15350</t>
  </si>
  <si>
    <t>OSC15400</t>
  </si>
  <si>
    <t>Unit</t>
  </si>
  <si>
    <t>Voucher</t>
  </si>
  <si>
    <t>Vendor</t>
  </si>
  <si>
    <t>Vendor Name 1</t>
  </si>
  <si>
    <t>Line</t>
  </si>
  <si>
    <t>Entered</t>
  </si>
  <si>
    <t>Acctg/Receipt Date</t>
  </si>
  <si>
    <t>Amount</t>
  </si>
  <si>
    <t>PO</t>
  </si>
  <si>
    <t>Date</t>
  </si>
  <si>
    <t>Invoice</t>
  </si>
  <si>
    <t>Program</t>
  </si>
  <si>
    <t>AESM1</t>
  </si>
  <si>
    <t>00016068</t>
  </si>
  <si>
    <t>0000152433</t>
  </si>
  <si>
    <t>A + PLUMBING &amp; HEATING</t>
  </si>
  <si>
    <t>0000012044</t>
  </si>
  <si>
    <t>234</t>
  </si>
  <si>
    <t>52542</t>
  </si>
  <si>
    <t>AES48013</t>
  </si>
  <si>
    <t>00000</t>
  </si>
  <si>
    <t>AES_NONPROJECT</t>
  </si>
  <si>
    <t>00016069</t>
  </si>
  <si>
    <t>0000010020</t>
  </si>
  <si>
    <t>EAST RIVER ENERGY INC</t>
  </si>
  <si>
    <t>0000012037</t>
  </si>
  <si>
    <t>3524</t>
  </si>
  <si>
    <t>53340</t>
  </si>
  <si>
    <t>AES48081</t>
  </si>
  <si>
    <t>00016070</t>
  </si>
  <si>
    <t>0000012036</t>
  </si>
  <si>
    <t>325497</t>
  </si>
  <si>
    <t>AES48131</t>
  </si>
  <si>
    <t>00016071</t>
  </si>
  <si>
    <t>0000155704</t>
  </si>
  <si>
    <t>HARTMANN ANALYTIC GMBH LLC</t>
  </si>
  <si>
    <t>0000012043</t>
  </si>
  <si>
    <t>242384A/CorrectCalculationConv</t>
  </si>
  <si>
    <t>51675</t>
  </si>
  <si>
    <t>AES48064</t>
  </si>
  <si>
    <t>12060</t>
  </si>
  <si>
    <t>34913</t>
  </si>
  <si>
    <t>00016072</t>
  </si>
  <si>
    <t>0000010021</t>
  </si>
  <si>
    <t>UNITED ILLUMINATING</t>
  </si>
  <si>
    <t>0000011999</t>
  </si>
  <si>
    <t>11999</t>
  </si>
  <si>
    <t>53331</t>
  </si>
  <si>
    <t>00016078</t>
  </si>
  <si>
    <t>0000010057</t>
  </si>
  <si>
    <t>METROPOLITAN DISTRICT</t>
  </si>
  <si>
    <t>0000012004</t>
  </si>
  <si>
    <t>200014552679</t>
  </si>
  <si>
    <t>53335</t>
  </si>
  <si>
    <t>AES48094</t>
  </si>
  <si>
    <t>00016076</t>
  </si>
  <si>
    <t>UOCM1</t>
  </si>
  <si>
    <t>UNIVERSITY OF CONNECTICUT</t>
  </si>
  <si>
    <t>0000011876</t>
  </si>
  <si>
    <t>ST44183</t>
  </si>
  <si>
    <t>55120</t>
  </si>
  <si>
    <t>AES48056</t>
  </si>
  <si>
    <t>34904</t>
  </si>
  <si>
    <t>53334</t>
  </si>
  <si>
    <t>00016077</t>
  </si>
  <si>
    <t>0000017223</t>
  </si>
  <si>
    <t>PENNSYLVANIA STATE UNIVERSITY</t>
  </si>
  <si>
    <t>0000012047</t>
  </si>
  <si>
    <t>HighTunnelManual</t>
  </si>
  <si>
    <t>54190</t>
  </si>
  <si>
    <t>AES48066</t>
  </si>
  <si>
    <t>20731</t>
  </si>
  <si>
    <t>AES000002010029</t>
  </si>
  <si>
    <t>00016079</t>
  </si>
  <si>
    <t>0000012528</t>
  </si>
  <si>
    <t>ADVANCED CORPORATE NETWORKING</t>
  </si>
  <si>
    <t>0000012027</t>
  </si>
  <si>
    <t>30259</t>
  </si>
  <si>
    <t>54150</t>
  </si>
  <si>
    <t>22537</t>
  </si>
  <si>
    <t>AES000001060005</t>
  </si>
  <si>
    <t>00016081</t>
  </si>
  <si>
    <t>0000030487</t>
  </si>
  <si>
    <t>NORTHEAST ANTHROPOLOGY</t>
  </si>
  <si>
    <t>0000012001</t>
  </si>
  <si>
    <t>11</t>
  </si>
  <si>
    <t>55050</t>
  </si>
  <si>
    <t>AES48065</t>
  </si>
  <si>
    <t>22456</t>
  </si>
  <si>
    <t>AES000001030002</t>
  </si>
  <si>
    <t>00016080</t>
  </si>
  <si>
    <t>0000010234</t>
  </si>
  <si>
    <t>UNITED STATES POSTAL SERVICE</t>
  </si>
  <si>
    <t>0000012048</t>
  </si>
  <si>
    <t>BulkMailRenewal#295Permit2014</t>
  </si>
  <si>
    <t>51763</t>
  </si>
  <si>
    <t>AES48016</t>
  </si>
  <si>
    <t>00016082</t>
  </si>
  <si>
    <t>0000011145</t>
  </si>
  <si>
    <t>CLEAN HARBORS ENVIRONMENTAL SERVICES INC</t>
  </si>
  <si>
    <t>0000012018</t>
  </si>
  <si>
    <t>1000265445</t>
  </si>
  <si>
    <t>51220</t>
  </si>
  <si>
    <t>AES000002010002</t>
  </si>
  <si>
    <t>00016083</t>
  </si>
  <si>
    <t>DASS1</t>
  </si>
  <si>
    <t>DEPT OF ADMINISTRATIVE SERVICES</t>
  </si>
  <si>
    <t>0000011994</t>
  </si>
  <si>
    <t>2101220133116</t>
  </si>
  <si>
    <t>53011</t>
  </si>
  <si>
    <t>AES000002010028</t>
  </si>
  <si>
    <t>AES48115</t>
  </si>
  <si>
    <t>12056</t>
  </si>
  <si>
    <t>AES48062</t>
  </si>
  <si>
    <t>30099</t>
  </si>
  <si>
    <t>AES000001090040</t>
  </si>
  <si>
    <t>AES48035</t>
  </si>
  <si>
    <t>AES000002010045</t>
  </si>
  <si>
    <t>AES000002010050</t>
  </si>
  <si>
    <t>AES48033</t>
  </si>
  <si>
    <t>AES48011</t>
  </si>
  <si>
    <t>AES48074</t>
  </si>
  <si>
    <t>12288</t>
  </si>
  <si>
    <t>20402</t>
  </si>
  <si>
    <t>AES000001060003</t>
  </si>
  <si>
    <t>AES48031</t>
  </si>
  <si>
    <t>AES000001090011</t>
  </si>
  <si>
    <t>AES48075</t>
  </si>
  <si>
    <t>AES000001090017</t>
  </si>
  <si>
    <t>AES48052</t>
  </si>
  <si>
    <t>20737</t>
  </si>
  <si>
    <t>AES000002020006</t>
  </si>
  <si>
    <t>00016085</t>
  </si>
  <si>
    <t>0000070776</t>
  </si>
  <si>
    <t>DIRECT ENERGY BUSINESS SERVICES</t>
  </si>
  <si>
    <t>0000011886</t>
  </si>
  <si>
    <t>95720516</t>
  </si>
  <si>
    <t>53338</t>
  </si>
  <si>
    <t>00016087</t>
  </si>
  <si>
    <t>43544771</t>
  </si>
  <si>
    <t>00016086</t>
  </si>
  <si>
    <t>59621377</t>
  </si>
  <si>
    <t>00016084</t>
  </si>
  <si>
    <t>91154220</t>
  </si>
  <si>
    <t>00016090</t>
  </si>
  <si>
    <t>0000010062</t>
  </si>
  <si>
    <t>YALE UNIVERSITY</t>
  </si>
  <si>
    <t>0000011968</t>
  </si>
  <si>
    <t>128301</t>
  </si>
  <si>
    <t>51983</t>
  </si>
  <si>
    <t>AES000002020001</t>
  </si>
  <si>
    <t>00016088</t>
  </si>
  <si>
    <t>128403</t>
  </si>
  <si>
    <t>00016089</t>
  </si>
  <si>
    <t>128302</t>
  </si>
  <si>
    <t>00016095</t>
  </si>
  <si>
    <t>0000059169</t>
  </si>
  <si>
    <t>JP MORGAN CHASE BANK</t>
  </si>
  <si>
    <t>0000012034</t>
  </si>
  <si>
    <t>5405017900035647</t>
  </si>
  <si>
    <t>54090</t>
  </si>
  <si>
    <t>AES000002010039</t>
  </si>
  <si>
    <t>54010</t>
  </si>
  <si>
    <t>54060</t>
  </si>
  <si>
    <t>51640</t>
  </si>
  <si>
    <t>AES000001090009</t>
  </si>
  <si>
    <t>AES48116</t>
  </si>
  <si>
    <t>AES000002010034</t>
  </si>
  <si>
    <t>53402</t>
  </si>
  <si>
    <t>51764</t>
  </si>
  <si>
    <t>52512</t>
  </si>
  <si>
    <t>AES000002010012</t>
  </si>
  <si>
    <t>AES000002010031</t>
  </si>
  <si>
    <t>00016091</t>
  </si>
  <si>
    <t>0000012046</t>
  </si>
  <si>
    <t>30271</t>
  </si>
  <si>
    <t>AES000001090033</t>
  </si>
  <si>
    <t>00016094</t>
  </si>
  <si>
    <t>0000010004</t>
  </si>
  <si>
    <t>CONNECTICUT COMMUNITY PROVIDERS</t>
  </si>
  <si>
    <t>0000011958</t>
  </si>
  <si>
    <t>J312537</t>
  </si>
  <si>
    <t>53380</t>
  </si>
  <si>
    <t>00016093</t>
  </si>
  <si>
    <t>0000010028</t>
  </si>
  <si>
    <t>DIME OIL COMPANY LLC</t>
  </si>
  <si>
    <t>0000012017</t>
  </si>
  <si>
    <t>1921</t>
  </si>
  <si>
    <t>AES48097</t>
  </si>
  <si>
    <t>00016092</t>
  </si>
  <si>
    <t>0000015638</t>
  </si>
  <si>
    <t>NEXT COURIER</t>
  </si>
  <si>
    <t>0000012052</t>
  </si>
  <si>
    <t>24864</t>
  </si>
  <si>
    <t>51761</t>
  </si>
  <si>
    <t>00016096</t>
  </si>
  <si>
    <t>0000029833</t>
  </si>
  <si>
    <t>GROWELL INC</t>
  </si>
  <si>
    <t>0000012012</t>
  </si>
  <si>
    <t>61541</t>
  </si>
  <si>
    <t>00016097</t>
  </si>
  <si>
    <t>61690</t>
  </si>
  <si>
    <t>AES48022</t>
  </si>
  <si>
    <t>AES000002010043</t>
  </si>
  <si>
    <t>AES48023</t>
  </si>
  <si>
    <t>AES000002010001</t>
  </si>
  <si>
    <t>22597</t>
  </si>
  <si>
    <t>AES000001010004</t>
  </si>
  <si>
    <t>53740</t>
  </si>
  <si>
    <t>53755</t>
  </si>
  <si>
    <t>AES48113</t>
  </si>
  <si>
    <t>AES000002010006</t>
  </si>
  <si>
    <t>22516</t>
  </si>
  <si>
    <t>AES000001030004</t>
  </si>
  <si>
    <t>AES000002010003</t>
  </si>
  <si>
    <t>AES48112</t>
  </si>
  <si>
    <t>AES000002010022</t>
  </si>
  <si>
    <t>51874</t>
  </si>
  <si>
    <t>53339</t>
  </si>
  <si>
    <t>AES48036</t>
  </si>
  <si>
    <t>AES000001090037</t>
  </si>
  <si>
    <t>34921</t>
  </si>
  <si>
    <t>51873</t>
  </si>
  <si>
    <t>50780</t>
  </si>
  <si>
    <t>AES000002010015</t>
  </si>
  <si>
    <t>AES000002010010</t>
  </si>
  <si>
    <t>51570</t>
  </si>
  <si>
    <t>AES000001090046</t>
  </si>
  <si>
    <t>AES000001090036</t>
  </si>
  <si>
    <t>AES000001090024</t>
  </si>
  <si>
    <t>51610</t>
  </si>
  <si>
    <t>51245</t>
  </si>
  <si>
    <t>51620</t>
  </si>
  <si>
    <t>52541</t>
  </si>
  <si>
    <t>AES48034</t>
  </si>
  <si>
    <t>AES000002020009</t>
  </si>
  <si>
    <t>54120</t>
  </si>
  <si>
    <t>21968</t>
  </si>
  <si>
    <t>AES000001100001</t>
  </si>
  <si>
    <t>AES48014</t>
  </si>
  <si>
    <t>54050</t>
  </si>
  <si>
    <t>22560</t>
  </si>
  <si>
    <t>AES000001080002</t>
  </si>
  <si>
    <t>AES48067</t>
  </si>
  <si>
    <t>54100</t>
  </si>
  <si>
    <t>51830</t>
  </si>
  <si>
    <t>AES48061</t>
  </si>
  <si>
    <t>AES48053</t>
  </si>
  <si>
    <t>30424</t>
  </si>
  <si>
    <t>AES48051</t>
  </si>
  <si>
    <t>22547</t>
  </si>
  <si>
    <t>AES000001010002</t>
  </si>
  <si>
    <t>51982</t>
  </si>
  <si>
    <t>AES48093</t>
  </si>
  <si>
    <t>22533</t>
  </si>
  <si>
    <t>AES000001030005</t>
  </si>
  <si>
    <t>53015</t>
  </si>
  <si>
    <t>AES48111</t>
  </si>
  <si>
    <t>22382</t>
  </si>
  <si>
    <t>AES000001030001</t>
  </si>
  <si>
    <t>54151</t>
  </si>
  <si>
    <t>53361</t>
  </si>
  <si>
    <t>53401</t>
  </si>
  <si>
    <t>53450</t>
  </si>
  <si>
    <t>AES48054</t>
  </si>
  <si>
    <t>30470</t>
  </si>
  <si>
    <t>AES000002010036</t>
  </si>
  <si>
    <t>53920</t>
  </si>
  <si>
    <t>AES000001090039</t>
  </si>
  <si>
    <t>53760</t>
  </si>
  <si>
    <t>AES000002020011</t>
  </si>
  <si>
    <t>WEEK</t>
  </si>
  <si>
    <t>ACTUAL</t>
  </si>
  <si>
    <t>CUMULATIVE</t>
  </si>
  <si>
    <t>WEEKLY</t>
  </si>
  <si>
    <t>Week</t>
  </si>
  <si>
    <t>Budget</t>
  </si>
  <si>
    <t>2013 RECEIPTS</t>
  </si>
  <si>
    <t>% Done</t>
  </si>
  <si>
    <t>Bars</t>
  </si>
  <si>
    <t>In-cell bars</t>
  </si>
  <si>
    <t>Pies</t>
  </si>
  <si>
    <t>Color-scale</t>
  </si>
  <si>
    <t>Thermo</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</si>
  <si>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</si>
  <si>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</si>
  <si>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</si>
  <si>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</si>
  <si>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</si>
  <si>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</si>
  <si>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</si>
  <si>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</si>
  <si>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</si>
  <si>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</si>
  <si>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</si>
  <si>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</si>
  <si>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</si>
  <si>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</si>
  <si>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</si>
  <si>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</si>
  <si>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</si>
  <si>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</si>
  <si>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</si>
  <si>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Project 20</t>
  </si>
  <si>
    <t>Vendor 1</t>
  </si>
  <si>
    <t>Vendor 2</t>
  </si>
  <si>
    <t>Vendor 3</t>
  </si>
  <si>
    <t>Vendor 4</t>
  </si>
  <si>
    <t>Vendor 5</t>
  </si>
  <si>
    <t>Vendor 6</t>
  </si>
  <si>
    <t>Vendor 7</t>
  </si>
  <si>
    <t>Vendor 8</t>
  </si>
  <si>
    <t>Vendor 9</t>
  </si>
  <si>
    <t>Vendor 10</t>
  </si>
  <si>
    <t>Vendor 11</t>
  </si>
  <si>
    <t>Vendor 12</t>
  </si>
  <si>
    <t>Vendor 13</t>
  </si>
  <si>
    <t>Vendor 14</t>
  </si>
  <si>
    <t>Vendor 15</t>
  </si>
  <si>
    <t>Vendor 16</t>
  </si>
  <si>
    <t>Vendor 17</t>
  </si>
  <si>
    <t>Vendor 18</t>
  </si>
  <si>
    <t>Vendor 19</t>
  </si>
  <si>
    <t>Vendor 20</t>
  </si>
  <si>
    <t>Aging</t>
  </si>
  <si>
    <t>Dummy</t>
  </si>
  <si>
    <t>Category</t>
  </si>
  <si>
    <t>CNTRL</t>
  </si>
  <si>
    <t>DPEQP</t>
  </si>
  <si>
    <t>EQUIP</t>
  </si>
  <si>
    <t>LEQUI</t>
  </si>
  <si>
    <t>LSOFT</t>
  </si>
  <si>
    <t>OFEQP</t>
  </si>
  <si>
    <t>SOFT</t>
  </si>
  <si>
    <t>Count</t>
  </si>
  <si>
    <t>MAX Value</t>
  </si>
  <si>
    <t>MIN Value</t>
  </si>
  <si>
    <t>Other Values</t>
  </si>
  <si>
    <t>ART</t>
  </si>
  <si>
    <t>LCNTR</t>
  </si>
  <si>
    <t>=IF(B2=MAX(B$2:B$10),B2,0)</t>
  </si>
  <si>
    <t>=IF(B2=MIN(B$2:B$10),B2,0)</t>
  </si>
  <si>
    <t>=B2-C2-D2</t>
  </si>
  <si>
    <t>http://peltiertech.com/WordPress/excel-chart-types/</t>
  </si>
  <si>
    <t>Peltier Tech Blog - Excel 2010 Chart Types</t>
  </si>
  <si>
    <t>Ethnic Grp</t>
  </si>
  <si>
    <t>Mar Status</t>
  </si>
  <si>
    <t>Sex</t>
  </si>
  <si>
    <t>Union Descr</t>
  </si>
  <si>
    <t>Birthdate</t>
  </si>
  <si>
    <t>Hire Date</t>
  </si>
  <si>
    <t>Entry Date</t>
  </si>
  <si>
    <t>Age Today</t>
  </si>
  <si>
    <t>Age Bracket</t>
  </si>
  <si>
    <t>HISPA</t>
  </si>
  <si>
    <t>Single</t>
  </si>
  <si>
    <t>F</t>
  </si>
  <si>
    <t>Confidential</t>
  </si>
  <si>
    <t>Admin and Residual (P-5)</t>
  </si>
  <si>
    <t>WHITE</t>
  </si>
  <si>
    <t>Unknown</t>
  </si>
  <si>
    <t>Managerial</t>
  </si>
  <si>
    <t>Married</t>
  </si>
  <si>
    <t>M</t>
  </si>
  <si>
    <t>BLACK</t>
  </si>
  <si>
    <t>ASIAN</t>
  </si>
  <si>
    <t/>
  </si>
  <si>
    <t>Administrative Clerical (NP-3)</t>
  </si>
  <si>
    <t>Divorced</t>
  </si>
  <si>
    <t>Separated</t>
  </si>
  <si>
    <t>AMIND</t>
  </si>
  <si>
    <t>Exempt/Elected/Appointed</t>
  </si>
  <si>
    <t>Engineer, Scien, Tech (P-4)</t>
  </si>
  <si>
    <t>Service/Maintenance (NP-2)</t>
  </si>
  <si>
    <t>NSPEC</t>
  </si>
  <si>
    <t>FRP311 – Format and Formula Information</t>
  </si>
  <si>
    <t>Create a Chart</t>
  </si>
  <si>
    <t>Alt-F1 (creates a chart on the same sheet)</t>
  </si>
  <si>
    <t>F11 (Creates a chart on a new sheet)</t>
  </si>
  <si>
    <t>Insert (Ribbon) &gt; Select chart type</t>
  </si>
  <si>
    <t>Formats: Ctl-1 &gt; Number &gt; Custom</t>
  </si>
  <si>
    <t>[&lt;=1000]#,##0;[&gt;1000]#,##0.0, K;0 (displays as 50.0K) (Used to truncate Axis display)</t>
  </si>
  <si>
    <t>[&lt;=1000]#,##0;[&gt;1000]#,##0, K;0 (displays as 50K) (Used to truncate Axis display)</t>
  </si>
  <si>
    <t>Formula</t>
  </si>
  <si>
    <t>2-Column Chart (Pivot Chart)</t>
  </si>
  <si>
    <t>=ABS(J3) (Returns the absolute value of a cell: always a positive answer)</t>
  </si>
  <si>
    <t>4-CF Charts</t>
  </si>
  <si>
    <t>=REPT(“|”,H3*50) (Repeats a character based on a criteria: the effect generally requires a font change)</t>
  </si>
  <si>
    <t>5-Histogram (uses Named Ranges)</t>
  </si>
  <si>
    <t>=DATEDIF(E3,TODAY(),"y") – *See below for more information</t>
  </si>
  <si>
    <t>6-Min-MAX</t>
  </si>
  <si>
    <t>*=DATEDIF (Date Difference) is an undocumented function in Excel. It is used to calculate the interval between two dates.</t>
  </si>
  <si>
    <t>Syntax: =DATEDIF(StartDate,EndDate,”Interval”)</t>
  </si>
  <si>
    <t>Start Date must be earlier than the End Date.</t>
  </si>
  <si>
    <t>Intervals are Y = # of whole years; M = # of whole months; D = # of days; YD = # of days between two dates as though they were in the same year; MD = # of days between two months as though they were in the same year; YM = # of months between two dates as though they were in the same year.</t>
  </si>
  <si>
    <t>=TODAY() is called a volatile function because it is dependent on the system date and time.</t>
  </si>
  <si>
    <t>=VLOOKUP(H3,age,1,TRUE)</t>
  </si>
  <si>
    <t>=COUNTIF(Age_Bracket,N3)</t>
  </si>
  <si>
    <t>=COUNTIFS(Age_Bracket,$N3,Sex,P$2)</t>
  </si>
  <si>
    <t>FRP111 - Charting Fundamentals</t>
  </si>
  <si>
    <t>1-Pie Chart</t>
  </si>
  <si>
    <t>2-Column Chart</t>
  </si>
  <si>
    <t>3-HillClimber1</t>
  </si>
  <si>
    <t>Handout1</t>
  </si>
  <si>
    <t>Handout2</t>
  </si>
  <si>
    <t>Handout3</t>
  </si>
  <si>
    <t>Pie Charts contain only one data series. It compares the pieces to the whole.</t>
  </si>
  <si>
    <t>Generally, Column Charts are used emphasize variation over time, but are also used to compare related items.</t>
  </si>
  <si>
    <t>Histograms is a type of column chart. It usually requires sorting the data into bins in order to understand its statistical properties. Histograms represent the frequency of an event. Regular column charts usually show mean values</t>
  </si>
  <si>
    <t>MIN_MAX - Used to emphasize the top and bottom values in a data set</t>
  </si>
  <si>
    <t>Charts to use. Charts to avoid</t>
  </si>
  <si>
    <t>Parts of a Chart - a printable visual aid.</t>
  </si>
  <si>
    <t>Formats and Formula used in this class.</t>
  </si>
  <si>
    <t>Return to TOC</t>
  </si>
  <si>
    <t>2014 Income</t>
  </si>
  <si>
    <t>2014 RECEIPTS</t>
  </si>
  <si>
    <t>2014 Actuals</t>
  </si>
  <si>
    <t>2014 Budget</t>
  </si>
  <si>
    <t>2013 Actual</t>
  </si>
  <si>
    <t>Total Time*</t>
  </si>
  <si>
    <t>* see the handout</t>
  </si>
  <si>
    <t>Add a Title</t>
  </si>
  <si>
    <t>Chart Tools &gt; Layout &gt; Chart Title &gt; Above Chart</t>
  </si>
  <si>
    <t xml:space="preserve">Add Data Labels </t>
  </si>
  <si>
    <t>Chart Tools &gt; Layout &gt; Data Labels &gt; Best Fit (the number of items display) or Right click &gt; Add labels</t>
  </si>
  <si>
    <t xml:space="preserve">Format Data Labels </t>
  </si>
  <si>
    <t>Chart Tools &gt; Layout &gt; Data Labels &gt; More Data Label Options &gt; Check Category Name, and Percentage &gt; Click Close</t>
  </si>
  <si>
    <t>Change the Legend Position</t>
  </si>
  <si>
    <t>Chart Tools &gt; Layout &gt; Legend &gt; Show Legend at Bottom</t>
  </si>
  <si>
    <t>Place a Chart on its own Page</t>
  </si>
  <si>
    <t>Chart Tools (Ribbon Header) &gt; Design (Move Chart (on right) &gt; New Sheet</t>
  </si>
  <si>
    <t xml:space="preserve">Overlap two or more columns </t>
  </si>
  <si>
    <t>Click on the Red bars to select all of them</t>
  </si>
  <si>
    <r>
      <t>·</t>
    </r>
    <r>
      <rPr>
        <sz val="7"/>
        <color theme="1"/>
        <rFont val="Times New Roman"/>
        <family val="1"/>
      </rPr>
      <t xml:space="preserve">         </t>
    </r>
    <r>
      <rPr>
        <sz val="11"/>
        <color theme="1"/>
        <rFont val="Calibri"/>
        <family val="2"/>
        <scheme val="minor"/>
      </rPr>
      <t>Right click &gt; Format Data Series &gt; Series Options &gt; Series Overlap &gt; 100% &gt; Close</t>
    </r>
  </si>
  <si>
    <r>
      <t>·</t>
    </r>
    <r>
      <rPr>
        <sz val="7"/>
        <color theme="1"/>
        <rFont val="Times New Roman"/>
        <family val="1"/>
      </rPr>
      <t xml:space="preserve">         </t>
    </r>
    <r>
      <rPr>
        <sz val="11"/>
        <color theme="1"/>
        <rFont val="Calibri"/>
        <family val="2"/>
        <scheme val="minor"/>
      </rPr>
      <t>Or PivotChart Tools &gt; Format &gt; Format Selection</t>
    </r>
  </si>
  <si>
    <t>Click on the Blue Series &gt; Right click &gt; Format Data Series &gt; Fill &gt; No Fill</t>
  </si>
  <si>
    <r>
      <t>·</t>
    </r>
    <r>
      <rPr>
        <sz val="7"/>
        <color theme="1"/>
        <rFont val="Times New Roman"/>
        <family val="1"/>
      </rPr>
      <t xml:space="preserve">         </t>
    </r>
    <r>
      <rPr>
        <sz val="11"/>
        <color theme="1"/>
        <rFont val="Calibri"/>
        <family val="2"/>
        <scheme val="minor"/>
      </rPr>
      <t>PivotChart Tools &gt; Format &gt; Format Selection</t>
    </r>
  </si>
  <si>
    <r>
      <t>·</t>
    </r>
    <r>
      <rPr>
        <sz val="7"/>
        <color theme="1"/>
        <rFont val="Times New Roman"/>
        <family val="1"/>
      </rPr>
      <t xml:space="preserve">         </t>
    </r>
    <r>
      <rPr>
        <sz val="11"/>
        <color theme="1"/>
        <rFont val="Calibri"/>
        <family val="2"/>
        <scheme val="minor"/>
      </rPr>
      <t>Or Format Data Series &gt; Border Color Solid Line</t>
    </r>
  </si>
  <si>
    <r>
      <t>·</t>
    </r>
    <r>
      <rPr>
        <sz val="7"/>
        <color theme="1"/>
        <rFont val="Times New Roman"/>
        <family val="1"/>
      </rPr>
      <t xml:space="preserve">         </t>
    </r>
    <r>
      <rPr>
        <sz val="11"/>
        <color theme="1"/>
        <rFont val="Calibri"/>
        <family val="2"/>
        <scheme val="minor"/>
      </rPr>
      <t>Format Data Series &gt; Border Styles &gt; Width &gt; 1.5 &gt; Close</t>
    </r>
  </si>
  <si>
    <t xml:space="preserve">Change the color of the line </t>
  </si>
  <si>
    <t>Select the line &gt; Right click &gt; Format Data Series &gt; Line Color &gt; Solid Line &gt; Color &gt; More Colors &gt; Custom &gt; Select the R,G,B colors (255 is the maximum value)</t>
  </si>
  <si>
    <r>
      <t>·</t>
    </r>
    <r>
      <rPr>
        <sz val="7"/>
        <color theme="1"/>
        <rFont val="Times New Roman"/>
        <family val="1"/>
      </rPr>
      <t xml:space="preserve">         </t>
    </r>
    <r>
      <rPr>
        <sz val="11"/>
        <color theme="1"/>
        <rFont val="Calibri"/>
        <family val="2"/>
        <scheme val="minor"/>
      </rPr>
      <t xml:space="preserve">Marker Options &gt; Built-in (radio Button) &gt; Type: drop down &gt; Size: 5 (default)  </t>
    </r>
  </si>
  <si>
    <r>
      <t>·</t>
    </r>
    <r>
      <rPr>
        <sz val="7"/>
        <color theme="1"/>
        <rFont val="Times New Roman"/>
        <family val="1"/>
      </rPr>
      <t xml:space="preserve">         </t>
    </r>
    <r>
      <rPr>
        <sz val="11"/>
        <color theme="1"/>
        <rFont val="Calibri"/>
        <family val="2"/>
        <scheme val="minor"/>
      </rPr>
      <t>Marker Fill &gt; Solid Fill &gt; Color: drop down &gt; Close</t>
    </r>
  </si>
  <si>
    <t>0,K (Used to truncate Axis display)</t>
  </si>
  <si>
    <t>#,##0;-#,##0;; or 0;-0;;@ (Used to suppress zero values)</t>
  </si>
  <si>
    <r>
      <t xml:space="preserve">Example: (In cell J3 [Histogram exercise ~ Total Time column]), gives the years, months, and days a person has worked for the state: =DATEDIF(F3,TODAY(),"y")&amp;" years, "&amp;DATEDIF(F3,TODAY(),"ym")&amp;" months, "&amp;DATEDIF(F3,TODAY(),"md")&amp;" and days" and returns an answer in the </t>
    </r>
    <r>
      <rPr>
        <i/>
        <sz val="11"/>
        <color theme="1"/>
        <rFont val="Calibri"/>
        <family val="2"/>
        <scheme val="minor"/>
      </rPr>
      <t>x years, y months, and z days</t>
    </r>
    <r>
      <rPr>
        <sz val="11"/>
        <color theme="1"/>
        <rFont val="Calibri"/>
        <family val="2"/>
        <scheme val="minor"/>
      </rPr>
      <t xml:space="preserve"> format.</t>
    </r>
  </si>
  <si>
    <t>Instructor Notes</t>
  </si>
  <si>
    <t>% Change</t>
  </si>
  <si>
    <t>Sum of Amount</t>
  </si>
  <si>
    <t>Acctg Date</t>
  </si>
  <si>
    <t>Jan</t>
  </si>
  <si>
    <t>Feb</t>
  </si>
  <si>
    <t>Mar</t>
  </si>
  <si>
    <t>Apr</t>
  </si>
  <si>
    <t>May</t>
  </si>
  <si>
    <t>Jun</t>
  </si>
  <si>
    <t>Grand Total</t>
  </si>
  <si>
    <t>ct_core_fin_ap_consumption_rpt</t>
  </si>
  <si>
    <t>Jul</t>
  </si>
  <si>
    <t>Aug</t>
  </si>
  <si>
    <t>Sep</t>
  </si>
  <si>
    <t>Oct</t>
  </si>
  <si>
    <t>Nov</t>
  </si>
  <si>
    <t>Dec</t>
  </si>
  <si>
    <t>Sparklines are tiny charts that show the trend in data over time or other unit. This becomes the background to the cell.</t>
  </si>
  <si>
    <t>Percent of Change</t>
  </si>
  <si>
    <t>Traffic Lights -  used to compare values based on a user defined standard
Data Bars - Shows the relative completeness of an item compared to other related items.
In Cell Bars - Uses a formula to show the relative completeness. Can be used if Data Bars are not available (pre-2007)
Pies - Similar to Traffic Lights. Can be used when color printing is not available
Color Scale (Heat Map) - Similar to Traffic Lights and Pies, can be used to show differences at a glance. Colors should be contrasted. Heat mapping different colors can be confusing
Thermometer Charts - This is a Bar Chart and not a CF chart. Bar charts emphasize a comparison between items. In this example, it is also used to show partial completeness based on an absolute value. Requires a dummy column to show the absolute value.
Percent Change - This triangle chart shows positive and negative variations between sets of similar data.</t>
  </si>
  <si>
    <t>4-HillClimber2</t>
  </si>
  <si>
    <t>5-CF Charts</t>
  </si>
  <si>
    <t>6-Histogram</t>
  </si>
  <si>
    <t>7-MIN-MAX</t>
  </si>
  <si>
    <t>8-Sparklines</t>
  </si>
  <si>
    <t>Line Charts compares multiple data over time</t>
  </si>
  <si>
    <t>Mixed line and column charts compare related data.</t>
  </si>
  <si>
    <t>ID</t>
  </si>
  <si>
    <t>Annual Rt</t>
  </si>
  <si>
    <t>000975</t>
  </si>
  <si>
    <t>ABC12000</t>
  </si>
  <si>
    <t>002865</t>
  </si>
  <si>
    <t>004277</t>
  </si>
  <si>
    <t>010940</t>
  </si>
  <si>
    <t>011511</t>
  </si>
  <si>
    <t>013429</t>
  </si>
  <si>
    <t>013681</t>
  </si>
  <si>
    <t>013860</t>
  </si>
  <si>
    <t>014827</t>
  </si>
  <si>
    <t>015185</t>
  </si>
  <si>
    <t>015692</t>
  </si>
  <si>
    <t>018086</t>
  </si>
  <si>
    <t>021448</t>
  </si>
  <si>
    <t>025868</t>
  </si>
  <si>
    <t>026218</t>
  </si>
  <si>
    <t>026444</t>
  </si>
  <si>
    <t>032656</t>
  </si>
  <si>
    <t>035303</t>
  </si>
  <si>
    <t>035349</t>
  </si>
  <si>
    <t>036914</t>
  </si>
  <si>
    <t>036926</t>
  </si>
  <si>
    <t>047983</t>
  </si>
  <si>
    <t>055510</t>
  </si>
  <si>
    <t>060600</t>
  </si>
  <si>
    <t>060900</t>
  </si>
  <si>
    <t>061373</t>
  </si>
  <si>
    <t>067073</t>
  </si>
  <si>
    <t>069666</t>
  </si>
  <si>
    <t>070023</t>
  </si>
  <si>
    <t>070826</t>
  </si>
  <si>
    <t>073133</t>
  </si>
  <si>
    <t>074314</t>
  </si>
  <si>
    <t>074661</t>
  </si>
  <si>
    <t>075749</t>
  </si>
  <si>
    <t>077927</t>
  </si>
  <si>
    <t>078492</t>
  </si>
  <si>
    <t>079860</t>
  </si>
  <si>
    <t>080825</t>
  </si>
  <si>
    <t>080962</t>
  </si>
  <si>
    <t>082218</t>
  </si>
  <si>
    <t>082334</t>
  </si>
  <si>
    <t>082614</t>
  </si>
  <si>
    <t>084300</t>
  </si>
  <si>
    <t>086413</t>
  </si>
  <si>
    <t>088353</t>
  </si>
  <si>
    <t>091200</t>
  </si>
  <si>
    <t>093682</t>
  </si>
  <si>
    <t>097737</t>
  </si>
  <si>
    <t>097875</t>
  </si>
  <si>
    <t>098384</t>
  </si>
  <si>
    <t>104036</t>
  </si>
  <si>
    <t>104152</t>
  </si>
  <si>
    <t>105801</t>
  </si>
  <si>
    <t>105802</t>
  </si>
  <si>
    <t>106375</t>
  </si>
  <si>
    <t>109062</t>
  </si>
  <si>
    <t>109988</t>
  </si>
  <si>
    <t>110527</t>
  </si>
  <si>
    <t>117539</t>
  </si>
  <si>
    <t>119626</t>
  </si>
  <si>
    <t>119666</t>
  </si>
  <si>
    <t>121006</t>
  </si>
  <si>
    <t>122540</t>
  </si>
  <si>
    <t>125359</t>
  </si>
  <si>
    <t>128981</t>
  </si>
  <si>
    <t>131372</t>
  </si>
  <si>
    <t>133332</t>
  </si>
  <si>
    <t>135730</t>
  </si>
  <si>
    <t>136119</t>
  </si>
  <si>
    <t>136178</t>
  </si>
  <si>
    <t>136253</t>
  </si>
  <si>
    <t>136428</t>
  </si>
  <si>
    <t>143487</t>
  </si>
  <si>
    <t>143841</t>
  </si>
  <si>
    <t>144786</t>
  </si>
  <si>
    <t>146160</t>
  </si>
  <si>
    <t>147079</t>
  </si>
  <si>
    <t>151822</t>
  </si>
  <si>
    <t>156265</t>
  </si>
  <si>
    <t>160037</t>
  </si>
  <si>
    <t>160043</t>
  </si>
  <si>
    <t>160618</t>
  </si>
  <si>
    <t>161277</t>
  </si>
  <si>
    <t>162680</t>
  </si>
  <si>
    <t>163387</t>
  </si>
  <si>
    <t>164786</t>
  </si>
  <si>
    <t>167747</t>
  </si>
  <si>
    <t>170579</t>
  </si>
  <si>
    <t>175002</t>
  </si>
  <si>
    <t>176913</t>
  </si>
  <si>
    <t>180345</t>
  </si>
  <si>
    <t>186874</t>
  </si>
  <si>
    <t>187124</t>
  </si>
  <si>
    <t>188511</t>
  </si>
  <si>
    <t>188864</t>
  </si>
  <si>
    <t>188982</t>
  </si>
  <si>
    <t>189510</t>
  </si>
  <si>
    <t>189833</t>
  </si>
  <si>
    <t>194484</t>
  </si>
  <si>
    <t>196080</t>
  </si>
  <si>
    <t>197992</t>
  </si>
  <si>
    <t>200798</t>
  </si>
  <si>
    <t>204168</t>
  </si>
  <si>
    <t>211543</t>
  </si>
  <si>
    <t>214272</t>
  </si>
  <si>
    <t>214803</t>
  </si>
  <si>
    <t>217087</t>
  </si>
  <si>
    <t>218966</t>
  </si>
  <si>
    <t>220399</t>
  </si>
  <si>
    <t>223362</t>
  </si>
  <si>
    <t>223722</t>
  </si>
  <si>
    <t>224074</t>
  </si>
  <si>
    <t>224924</t>
  </si>
  <si>
    <t>226826</t>
  </si>
  <si>
    <t>227810</t>
  </si>
  <si>
    <t>229288</t>
  </si>
  <si>
    <t>229542</t>
  </si>
  <si>
    <t>229692</t>
  </si>
  <si>
    <t>230770</t>
  </si>
  <si>
    <t>230934</t>
  </si>
  <si>
    <t>230999</t>
  </si>
  <si>
    <t>233317</t>
  </si>
  <si>
    <t>236462</t>
  </si>
  <si>
    <t>237214</t>
  </si>
  <si>
    <t>241366</t>
  </si>
  <si>
    <t>241476</t>
  </si>
  <si>
    <t>241753</t>
  </si>
  <si>
    <t>241970</t>
  </si>
  <si>
    <t>243093</t>
  </si>
  <si>
    <t>243200</t>
  </si>
  <si>
    <t>244758</t>
  </si>
  <si>
    <t>248081</t>
  </si>
  <si>
    <t>249478</t>
  </si>
  <si>
    <t>251212</t>
  </si>
  <si>
    <t>252913</t>
  </si>
  <si>
    <t>252987</t>
  </si>
  <si>
    <t>254342</t>
  </si>
  <si>
    <t>255080</t>
  </si>
  <si>
    <t>255874</t>
  </si>
  <si>
    <t>256091</t>
  </si>
  <si>
    <t>256232</t>
  </si>
  <si>
    <t>261183</t>
  </si>
  <si>
    <t>263080</t>
  </si>
  <si>
    <t>265775</t>
  </si>
  <si>
    <t>266105</t>
  </si>
  <si>
    <t>267377</t>
  </si>
  <si>
    <t>268719</t>
  </si>
  <si>
    <t>270755</t>
  </si>
  <si>
    <t>273455</t>
  </si>
  <si>
    <t>273464</t>
  </si>
  <si>
    <t>274278</t>
  </si>
  <si>
    <t>276278</t>
  </si>
  <si>
    <t>278347</t>
  </si>
  <si>
    <t>278455</t>
  </si>
  <si>
    <t>280239</t>
  </si>
  <si>
    <t>280669</t>
  </si>
  <si>
    <t>280722</t>
  </si>
  <si>
    <t>282399</t>
  </si>
  <si>
    <t>283953</t>
  </si>
  <si>
    <t>286919</t>
  </si>
  <si>
    <t>287975</t>
  </si>
  <si>
    <t>295071</t>
  </si>
  <si>
    <t>297766</t>
  </si>
  <si>
    <t>297863</t>
  </si>
  <si>
    <t>297969</t>
  </si>
  <si>
    <t>298193</t>
  </si>
  <si>
    <t>299778</t>
  </si>
  <si>
    <t>302649</t>
  </si>
  <si>
    <t>302873</t>
  </si>
  <si>
    <t>303569</t>
  </si>
  <si>
    <t>305196</t>
  </si>
  <si>
    <t>305604</t>
  </si>
  <si>
    <t>306061</t>
  </si>
  <si>
    <t>308561</t>
  </si>
  <si>
    <t>310232</t>
  </si>
  <si>
    <t>310300</t>
  </si>
  <si>
    <t>311458</t>
  </si>
  <si>
    <t>313909</t>
  </si>
  <si>
    <t>318289</t>
  </si>
  <si>
    <t>325103</t>
  </si>
  <si>
    <t>331494</t>
  </si>
  <si>
    <t>332448</t>
  </si>
  <si>
    <t>335846</t>
  </si>
  <si>
    <t>337023</t>
  </si>
  <si>
    <t>341701</t>
  </si>
  <si>
    <t>344742</t>
  </si>
  <si>
    <t>347259</t>
  </si>
  <si>
    <t>350191</t>
  </si>
  <si>
    <t>352278</t>
  </si>
  <si>
    <t>353380</t>
  </si>
  <si>
    <t>356369</t>
  </si>
  <si>
    <t>358440</t>
  </si>
  <si>
    <t>360150</t>
  </si>
  <si>
    <t>360768</t>
  </si>
  <si>
    <t>362813</t>
  </si>
  <si>
    <t>364393</t>
  </si>
  <si>
    <t>368426</t>
  </si>
  <si>
    <t>372540</t>
  </si>
  <si>
    <t>375321</t>
  </si>
  <si>
    <t>376269</t>
  </si>
  <si>
    <t>377280</t>
  </si>
  <si>
    <t>382957</t>
  </si>
  <si>
    <t>384088</t>
  </si>
  <si>
    <t>384183</t>
  </si>
  <si>
    <t>384873</t>
  </si>
  <si>
    <t>389959</t>
  </si>
  <si>
    <t>390302</t>
  </si>
  <si>
    <t>390454</t>
  </si>
  <si>
    <t>393409</t>
  </si>
  <si>
    <t>401188</t>
  </si>
  <si>
    <t>402834</t>
  </si>
  <si>
    <t>406223</t>
  </si>
  <si>
    <t>406575</t>
  </si>
  <si>
    <t>406662</t>
  </si>
  <si>
    <t>408143</t>
  </si>
  <si>
    <t>410511</t>
  </si>
  <si>
    <t>413411</t>
  </si>
  <si>
    <t>414715</t>
  </si>
  <si>
    <t>415697</t>
  </si>
  <si>
    <t>415961</t>
  </si>
  <si>
    <t>418045</t>
  </si>
  <si>
    <t>418274</t>
  </si>
  <si>
    <t>419034</t>
  </si>
  <si>
    <t>419861</t>
  </si>
  <si>
    <t>420432</t>
  </si>
  <si>
    <t>422559</t>
  </si>
  <si>
    <t>422998</t>
  </si>
  <si>
    <t>423212</t>
  </si>
  <si>
    <t>426898</t>
  </si>
  <si>
    <t>435373</t>
  </si>
  <si>
    <t>436372</t>
  </si>
  <si>
    <t>436604</t>
  </si>
  <si>
    <t>439262</t>
  </si>
  <si>
    <t>440708</t>
  </si>
  <si>
    <t>442031</t>
  </si>
  <si>
    <t>443055</t>
  </si>
  <si>
    <t>446407</t>
  </si>
  <si>
    <t>448300</t>
  </si>
  <si>
    <t>449281</t>
  </si>
  <si>
    <t>454661</t>
  </si>
  <si>
    <t>455286</t>
  </si>
  <si>
    <t>455924</t>
  </si>
  <si>
    <t>456087</t>
  </si>
  <si>
    <t>456153</t>
  </si>
  <si>
    <t>457374</t>
  </si>
  <si>
    <t>457582</t>
  </si>
  <si>
    <t>457721</t>
  </si>
  <si>
    <t>460256</t>
  </si>
  <si>
    <t>461608</t>
  </si>
  <si>
    <t>464908</t>
  </si>
  <si>
    <t>466701</t>
  </si>
  <si>
    <t>469189</t>
  </si>
  <si>
    <t>474475</t>
  </si>
  <si>
    <t>476565</t>
  </si>
  <si>
    <t>479274</t>
  </si>
  <si>
    <t>479481</t>
  </si>
  <si>
    <t>479562</t>
  </si>
  <si>
    <t>480872</t>
  </si>
  <si>
    <t>482871</t>
  </si>
  <si>
    <t>485502</t>
  </si>
  <si>
    <t>487822</t>
  </si>
  <si>
    <t>488021</t>
  </si>
  <si>
    <t>488418</t>
  </si>
  <si>
    <t>490303</t>
  </si>
  <si>
    <t>491783</t>
  </si>
  <si>
    <t>495788</t>
  </si>
  <si>
    <t>498652</t>
  </si>
  <si>
    <t>498936</t>
  </si>
  <si>
    <t>501467</t>
  </si>
  <si>
    <t>502075</t>
  </si>
  <si>
    <t>505731</t>
  </si>
  <si>
    <t>507125</t>
  </si>
  <si>
    <t>509218</t>
  </si>
  <si>
    <t>509684</t>
  </si>
  <si>
    <t>510604</t>
  </si>
  <si>
    <t>512595</t>
  </si>
  <si>
    <t>516707</t>
  </si>
  <si>
    <t>517667</t>
  </si>
  <si>
    <t>519105</t>
  </si>
  <si>
    <t>520979</t>
  </si>
  <si>
    <t>522008</t>
  </si>
  <si>
    <t>522166</t>
  </si>
  <si>
    <t>523723</t>
  </si>
  <si>
    <t>527718</t>
  </si>
  <si>
    <t>528823</t>
  </si>
  <si>
    <t>529219</t>
  </si>
  <si>
    <t>529614</t>
  </si>
  <si>
    <t>530279</t>
  </si>
  <si>
    <t>533524</t>
  </si>
  <si>
    <t>534324</t>
  </si>
  <si>
    <t>534805</t>
  </si>
  <si>
    <t>537304</t>
  </si>
  <si>
    <t>538620</t>
  </si>
  <si>
    <t>540035</t>
  </si>
  <si>
    <t>541794</t>
  </si>
  <si>
    <t>542932</t>
  </si>
  <si>
    <t>543196</t>
  </si>
  <si>
    <t>546184</t>
  </si>
  <si>
    <t>546419</t>
  </si>
  <si>
    <t>546907</t>
  </si>
  <si>
    <t>552117</t>
  </si>
  <si>
    <t>552956</t>
  </si>
  <si>
    <t>554130</t>
  </si>
  <si>
    <t>556594</t>
  </si>
  <si>
    <t>563379</t>
  </si>
  <si>
    <t>565600</t>
  </si>
  <si>
    <t>566647</t>
  </si>
  <si>
    <t>570343</t>
  </si>
  <si>
    <t>572442</t>
  </si>
  <si>
    <t>575675</t>
  </si>
  <si>
    <t>580040</t>
  </si>
  <si>
    <t>591496</t>
  </si>
  <si>
    <t>593375</t>
  </si>
  <si>
    <t>595046</t>
  </si>
  <si>
    <t>595110</t>
  </si>
  <si>
    <t>595352</t>
  </si>
  <si>
    <t>597315</t>
  </si>
  <si>
    <t>601156</t>
  </si>
  <si>
    <t>601254</t>
  </si>
  <si>
    <t>607820</t>
  </si>
  <si>
    <t>608209</t>
  </si>
  <si>
    <t>615139</t>
  </si>
  <si>
    <t>616540</t>
  </si>
  <si>
    <t>616998</t>
  </si>
  <si>
    <t>618814</t>
  </si>
  <si>
    <t>625170</t>
  </si>
  <si>
    <t>629511</t>
  </si>
  <si>
    <t>634493</t>
  </si>
  <si>
    <t>636716</t>
  </si>
  <si>
    <t>637968</t>
  </si>
  <si>
    <t>639087</t>
  </si>
  <si>
    <t>639664</t>
  </si>
  <si>
    <t>641214</t>
  </si>
  <si>
    <t>643056</t>
  </si>
  <si>
    <t>649630</t>
  </si>
  <si>
    <t>650345</t>
  </si>
  <si>
    <t>650858</t>
  </si>
  <si>
    <t>654200</t>
  </si>
  <si>
    <t>654578</t>
  </si>
  <si>
    <t>655797</t>
  </si>
  <si>
    <t>655980</t>
  </si>
  <si>
    <t>656992</t>
  </si>
  <si>
    <t>657523</t>
  </si>
  <si>
    <t>660338</t>
  </si>
  <si>
    <t>661139</t>
  </si>
  <si>
    <t>663066</t>
  </si>
  <si>
    <t>664532</t>
  </si>
  <si>
    <t>665689</t>
  </si>
  <si>
    <t>665832</t>
  </si>
  <si>
    <t>666313</t>
  </si>
  <si>
    <t>669383</t>
  </si>
  <si>
    <t>671283</t>
  </si>
  <si>
    <t>674324</t>
  </si>
  <si>
    <t>675687</t>
  </si>
  <si>
    <t>679879</t>
  </si>
  <si>
    <t>682447</t>
  </si>
  <si>
    <t>683785</t>
  </si>
  <si>
    <t>691541</t>
  </si>
  <si>
    <t>692151</t>
  </si>
  <si>
    <t>697953</t>
  </si>
  <si>
    <t>698845</t>
  </si>
  <si>
    <t>705116</t>
  </si>
  <si>
    <t>705265</t>
  </si>
  <si>
    <t>710358</t>
  </si>
  <si>
    <t>714645</t>
  </si>
  <si>
    <t>714704</t>
  </si>
  <si>
    <t>715526</t>
  </si>
  <si>
    <t>717466</t>
  </si>
  <si>
    <t>722335</t>
  </si>
  <si>
    <t>723418</t>
  </si>
  <si>
    <t>726706</t>
  </si>
  <si>
    <t>733761</t>
  </si>
  <si>
    <t>733938</t>
  </si>
  <si>
    <t>739455</t>
  </si>
  <si>
    <t>739504</t>
  </si>
  <si>
    <t>741190</t>
  </si>
  <si>
    <t>742778</t>
  </si>
  <si>
    <t>743885</t>
  </si>
  <si>
    <t>747203</t>
  </si>
  <si>
    <t>750732</t>
  </si>
  <si>
    <t>754421</t>
  </si>
  <si>
    <t>755415</t>
  </si>
  <si>
    <t>757855</t>
  </si>
  <si>
    <t>758374</t>
  </si>
  <si>
    <t>765003</t>
  </si>
  <si>
    <t>767113</t>
  </si>
  <si>
    <t>771749</t>
  </si>
  <si>
    <t>776532</t>
  </si>
  <si>
    <t>776961</t>
  </si>
  <si>
    <t>779793</t>
  </si>
  <si>
    <t>780322</t>
  </si>
  <si>
    <t>785650</t>
  </si>
  <si>
    <t>786954</t>
  </si>
  <si>
    <t>787015</t>
  </si>
  <si>
    <t>791672</t>
  </si>
  <si>
    <t>793443</t>
  </si>
  <si>
    <t>794153</t>
  </si>
  <si>
    <t>794821</t>
  </si>
  <si>
    <t>796108</t>
  </si>
  <si>
    <t>797378</t>
  </si>
  <si>
    <t>799192</t>
  </si>
  <si>
    <t>800733</t>
  </si>
  <si>
    <t>802348</t>
  </si>
  <si>
    <t>802404</t>
  </si>
  <si>
    <t>802598</t>
  </si>
  <si>
    <t>803312</t>
  </si>
  <si>
    <t>804119</t>
  </si>
  <si>
    <t>805418</t>
  </si>
  <si>
    <t>807963</t>
  </si>
  <si>
    <t>808428</t>
  </si>
  <si>
    <t>809758</t>
  </si>
  <si>
    <t>810463</t>
  </si>
  <si>
    <t>813442</t>
  </si>
  <si>
    <t>816653</t>
  </si>
  <si>
    <t>817475</t>
  </si>
  <si>
    <t>817662</t>
  </si>
  <si>
    <t>817910</t>
  </si>
  <si>
    <t>821601</t>
  </si>
  <si>
    <t>821743</t>
  </si>
  <si>
    <t>822867</t>
  </si>
  <si>
    <t>822944</t>
  </si>
  <si>
    <t>824494</t>
  </si>
  <si>
    <t>827655</t>
  </si>
  <si>
    <t>829019</t>
  </si>
  <si>
    <t>832625</t>
  </si>
  <si>
    <t>841201</t>
  </si>
  <si>
    <t>842027</t>
  </si>
  <si>
    <t>843213</t>
  </si>
  <si>
    <t>844808</t>
  </si>
  <si>
    <t>847860</t>
  </si>
  <si>
    <t>849658</t>
  </si>
  <si>
    <t>851048</t>
  </si>
  <si>
    <t>852899</t>
  </si>
  <si>
    <t>853660</t>
  </si>
  <si>
    <t>854777</t>
  </si>
  <si>
    <t>854799</t>
  </si>
  <si>
    <t>855231</t>
  </si>
  <si>
    <t>857888</t>
  </si>
  <si>
    <t>858032</t>
  </si>
  <si>
    <t>858196</t>
  </si>
  <si>
    <t>859902</t>
  </si>
  <si>
    <t>859985</t>
  </si>
  <si>
    <t>860106</t>
  </si>
  <si>
    <t>860855</t>
  </si>
  <si>
    <t>861618</t>
  </si>
  <si>
    <t>866072</t>
  </si>
  <si>
    <t>866267</t>
  </si>
  <si>
    <t>867245</t>
  </si>
  <si>
    <t>872961</t>
  </si>
  <si>
    <t>874405</t>
  </si>
  <si>
    <t>883035</t>
  </si>
  <si>
    <t>888374</t>
  </si>
  <si>
    <t>888837</t>
  </si>
  <si>
    <t>889950</t>
  </si>
  <si>
    <t>891613</t>
  </si>
  <si>
    <t>896129</t>
  </si>
  <si>
    <t>897266</t>
  </si>
  <si>
    <t>897325</t>
  </si>
  <si>
    <t>900252</t>
  </si>
  <si>
    <t>901065</t>
  </si>
  <si>
    <t>901514</t>
  </si>
  <si>
    <t>902343</t>
  </si>
  <si>
    <t>903370</t>
  </si>
  <si>
    <t>903960</t>
  </si>
  <si>
    <t>915854</t>
  </si>
  <si>
    <t>916532</t>
  </si>
  <si>
    <t>917613</t>
  </si>
  <si>
    <t>920610</t>
  </si>
  <si>
    <t>920696</t>
  </si>
  <si>
    <t>923634</t>
  </si>
  <si>
    <t>924500</t>
  </si>
  <si>
    <t>927055</t>
  </si>
  <si>
    <t>928196</t>
  </si>
  <si>
    <t>928801</t>
  </si>
  <si>
    <t>931572</t>
  </si>
  <si>
    <t>933217</t>
  </si>
  <si>
    <t>933379</t>
  </si>
  <si>
    <t>934221</t>
  </si>
  <si>
    <t>934484</t>
  </si>
  <si>
    <t>937878</t>
  </si>
  <si>
    <t>943159</t>
  </si>
  <si>
    <t>945628</t>
  </si>
  <si>
    <t>949239</t>
  </si>
  <si>
    <t>951616</t>
  </si>
  <si>
    <t>951833</t>
  </si>
  <si>
    <t>953799</t>
  </si>
  <si>
    <t>954724</t>
  </si>
  <si>
    <t>959231</t>
  </si>
  <si>
    <t>963541</t>
  </si>
  <si>
    <t>967916</t>
  </si>
  <si>
    <t>969266</t>
  </si>
  <si>
    <t>973336</t>
  </si>
  <si>
    <t>973624</t>
  </si>
  <si>
    <t>976624</t>
  </si>
  <si>
    <t>978769</t>
  </si>
  <si>
    <t>979481</t>
  </si>
  <si>
    <t>980212</t>
  </si>
  <si>
    <t>982335</t>
  </si>
  <si>
    <t>984037</t>
  </si>
  <si>
    <t>986132</t>
  </si>
  <si>
    <t>988317</t>
  </si>
  <si>
    <t>989344</t>
  </si>
  <si>
    <t>991787</t>
  </si>
  <si>
    <t>991979</t>
  </si>
  <si>
    <t>992025</t>
  </si>
  <si>
    <t>992039</t>
  </si>
  <si>
    <t>993529</t>
  </si>
  <si>
    <t>994059</t>
  </si>
  <si>
    <t>995062</t>
  </si>
  <si>
    <t>996853</t>
  </si>
  <si>
    <t>9-Secondary Axis</t>
  </si>
  <si>
    <t>It is often userful to show two related data series in a single chart. If the series have very different scales, just add a secondary axis.</t>
  </si>
  <si>
    <t>Task</t>
  </si>
  <si>
    <t>Start Date</t>
  </si>
  <si>
    <t>Duration</t>
  </si>
  <si>
    <t>End Date</t>
  </si>
  <si>
    <t>Planning Meeting</t>
  </si>
  <si>
    <t>Develop Questionnaire</t>
  </si>
  <si>
    <t>Print and Mail Questionnaire</t>
  </si>
  <si>
    <t>Receive Responses</t>
  </si>
  <si>
    <t>Data Entry</t>
  </si>
  <si>
    <t>Data Analysis</t>
  </si>
  <si>
    <t>Write Report</t>
  </si>
  <si>
    <t>Distribute Draft Report</t>
  </si>
  <si>
    <t>Solicit Comments</t>
  </si>
  <si>
    <t>Finalize Report</t>
  </si>
  <si>
    <t>Distribute to Board</t>
  </si>
  <si>
    <t>Board Meeting</t>
  </si>
  <si>
    <t>10-Gantt</t>
  </si>
  <si>
    <t>A simple project gantt chart</t>
  </si>
  <si>
    <t>Salary Range</t>
  </si>
  <si>
    <t>Salary Group</t>
  </si>
  <si>
    <t>Age</t>
  </si>
  <si>
    <t>Employee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</si>
</sst>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0000"/>
  </numFmts>
  <fonts count="14" x14ac:knownFonts="1">
    <font>
      <sz val="11"/>
      <color theme="1"/>
      <name val="Calibri"/>
      <family val="2"/>
      <scheme val="minor"/>
    </font>
    <font>
      <sz val="11"/>
      <color theme="1"/>
      <name val="Calibri"/>
      <family val="2"/>
      <scheme val="minor"/>
    </font>
    <font>
      <b/>
      <sz val="10"/>
      <name val="Arial Unicode MS"/>
      <family val="2"/>
    </font>
    <font>
      <b/>
      <sz val="9"/>
      <color theme="0"/>
      <name val="Calibri"/>
      <family val="2"/>
      <scheme val="minor"/>
    </font>
    <font>
      <sz val="9"/>
      <color theme="1"/>
      <name val="Calibri"/>
      <family val="2"/>
      <scheme val="minor"/>
    </font>
    <font>
      <sz val="9"/>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sz val="12"/>
      <color theme="1"/>
      <name val="Calibri"/>
      <family val="2"/>
      <scheme val="minor"/>
    </font>
    <font>
      <sz val="11"/>
      <color theme="1"/>
      <name val="Symbol"/>
      <family val="1"/>
      <charset val="2"/>
    </font>
    <font>
      <sz val="7"/>
      <color theme="1"/>
      <name val="Times New Roman"/>
      <family val="1"/>
    </font>
    <font>
      <sz val="10"/>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4"/>
        <bgColor indexed="64"/>
      </patternFill>
    </fill>
    <fill>
      <patternFill patternType="solid">
        <fgColor theme="0" tint="-4.9989318521683403E-2"/>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medium">
        <color theme="0" tint="-0.14996795556505021"/>
      </left>
      <right style="thin">
        <color theme="0" tint="-0.14996795556505021"/>
      </right>
      <top style="medium">
        <color theme="0" tint="-0.14996795556505021"/>
      </top>
      <bottom style="thin">
        <color theme="0" tint="-0.14996795556505021"/>
      </bottom>
      <diagonal/>
    </border>
    <border>
      <left style="thin">
        <color theme="0" tint="-0.14996795556505021"/>
      </left>
      <right style="thin">
        <color theme="0" tint="-0.14996795556505021"/>
      </right>
      <top style="medium">
        <color theme="0" tint="-0.14996795556505021"/>
      </top>
      <bottom style="thin">
        <color theme="0" tint="-0.14996795556505021"/>
      </bottom>
      <diagonal/>
    </border>
    <border>
      <left style="medium">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theme="0" tint="-0.14996795556505021"/>
      </left>
      <right style="thin">
        <color theme="0" tint="-0.14996795556505021"/>
      </right>
      <top style="thin">
        <color theme="0" tint="-0.14996795556505021"/>
      </top>
      <bottom style="medium">
        <color theme="0" tint="-0.14996795556505021"/>
      </bottom>
      <diagonal/>
    </border>
    <border>
      <left style="thin">
        <color theme="0" tint="-0.14996795556505021"/>
      </left>
      <right style="thin">
        <color theme="0" tint="-0.14996795556505021"/>
      </right>
      <top style="thin">
        <color theme="0" tint="-0.14996795556505021"/>
      </top>
      <bottom style="medium">
        <color theme="0" tint="-0.14996795556505021"/>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66">
    <xf numFmtId="0" fontId="0" fillId="0" borderId="0" xfId="0"/>
    <xf numFmtId="49" fontId="2" fillId="2" borderId="1" xfId="0" applyNumberFormat="1" applyFont="1" applyFill="1" applyBorder="1"/>
    <xf numFmtId="43" fontId="0" fillId="0" borderId="0" xfId="0" applyNumberFormat="1"/>
    <xf numFmtId="43" fontId="0" fillId="0" borderId="0" xfId="1" applyFont="1"/>
    <xf numFmtId="43" fontId="2" fillId="2" borderId="1" xfId="1" applyFont="1" applyFill="1" applyBorder="1"/>
    <xf numFmtId="49" fontId="0" fillId="0" borderId="0" xfId="0" applyNumberFormat="1"/>
    <xf numFmtId="49" fontId="0" fillId="0" borderId="0" xfId="0" applyNumberFormat="1" applyBorder="1"/>
    <xf numFmtId="0" fontId="0" fillId="0" borderId="0" xfId="0" applyBorder="1"/>
    <xf numFmtId="14" fontId="0" fillId="0" borderId="0" xfId="0" applyNumberFormat="1" applyBorder="1"/>
    <xf numFmtId="43" fontId="0" fillId="0" borderId="0" xfId="1" applyFont="1" applyBorder="1"/>
    <xf numFmtId="14" fontId="0" fillId="0" borderId="0" xfId="0" applyNumberFormat="1"/>
    <xf numFmtId="0" fontId="3" fillId="3" borderId="2" xfId="0" applyFont="1" applyFill="1" applyBorder="1" applyAlignment="1">
      <alignment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xf>
    <xf numFmtId="0" fontId="4" fillId="0" borderId="4" xfId="0" applyFont="1" applyBorder="1" applyAlignment="1">
      <alignment vertical="center"/>
    </xf>
    <xf numFmtId="9" fontId="4" fillId="0" borderId="5" xfId="2" applyFont="1" applyBorder="1" applyAlignment="1">
      <alignment horizontal="right" vertical="center" indent="2"/>
    </xf>
    <xf numFmtId="0" fontId="4" fillId="4" borderId="4" xfId="0" applyFont="1" applyFill="1" applyBorder="1" applyAlignment="1">
      <alignment vertical="center"/>
    </xf>
    <xf numFmtId="9" fontId="4" fillId="4" borderId="5" xfId="2" applyFont="1" applyFill="1" applyBorder="1" applyAlignment="1">
      <alignment horizontal="right" vertical="center" indent="2"/>
    </xf>
    <xf numFmtId="0" fontId="4" fillId="4" borderId="6" xfId="0" applyFont="1" applyFill="1" applyBorder="1" applyAlignment="1">
      <alignment vertical="center"/>
    </xf>
    <xf numFmtId="9" fontId="4" fillId="4" borderId="7" xfId="2" applyFont="1" applyFill="1" applyBorder="1" applyAlignment="1">
      <alignment horizontal="right" vertical="center" indent="2"/>
    </xf>
    <xf numFmtId="49" fontId="2" fillId="0" borderId="0" xfId="0" applyNumberFormat="1" applyFont="1"/>
    <xf numFmtId="0" fontId="0" fillId="0" borderId="0" xfId="0" applyNumberFormat="1"/>
    <xf numFmtId="0" fontId="0" fillId="0" borderId="0" xfId="0" quotePrefix="1"/>
    <xf numFmtId="164" fontId="0" fillId="0" borderId="0" xfId="0" applyNumberFormat="1"/>
    <xf numFmtId="9" fontId="5" fillId="0" borderId="5" xfId="2" applyFont="1" applyBorder="1" applyAlignment="1">
      <alignment vertical="top"/>
    </xf>
    <xf numFmtId="0" fontId="7" fillId="0" borderId="0" xfId="0" applyFont="1" applyAlignment="1">
      <alignment horizontal="center" vertical="center"/>
    </xf>
    <xf numFmtId="0" fontId="6" fillId="0" borderId="0" xfId="0" applyFont="1" applyAlignment="1">
      <alignment vertical="center"/>
    </xf>
    <xf numFmtId="0" fontId="9" fillId="0" borderId="0" xfId="3"/>
    <xf numFmtId="0" fontId="0" fillId="0" borderId="0" xfId="0" applyAlignment="1">
      <alignment vertical="top" wrapText="1"/>
    </xf>
    <xf numFmtId="0" fontId="9" fillId="0" borderId="0" xfId="3" applyAlignment="1">
      <alignment vertical="top"/>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6" fillId="0" borderId="0" xfId="0" applyFont="1" applyAlignment="1">
      <alignment vertical="center" wrapText="1"/>
    </xf>
    <xf numFmtId="0" fontId="0" fillId="0" borderId="0" xfId="0" applyAlignment="1">
      <alignment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8" fillId="0" borderId="0" xfId="0" applyFont="1" applyAlignment="1">
      <alignment vertical="center" wrapText="1"/>
    </xf>
    <xf numFmtId="0" fontId="0" fillId="0" borderId="0" xfId="0" quotePrefix="1" applyAlignment="1">
      <alignment vertical="center" wrapText="1"/>
    </xf>
    <xf numFmtId="0" fontId="3" fillId="3" borderId="2" xfId="0" applyFont="1" applyFill="1" applyBorder="1" applyAlignment="1">
      <alignment horizontal="right" vertical="center"/>
    </xf>
    <xf numFmtId="9" fontId="0" fillId="0" borderId="0" xfId="2" applyFont="1"/>
    <xf numFmtId="0" fontId="0" fillId="0" borderId="17" xfId="0" applyBorder="1"/>
    <xf numFmtId="0" fontId="0" fillId="0" borderId="18" xfId="0" applyBorder="1"/>
    <xf numFmtId="0" fontId="0" fillId="0" borderId="19" xfId="0" applyBorder="1"/>
    <xf numFmtId="14" fontId="0" fillId="0" borderId="17" xfId="0" applyNumberFormat="1" applyBorder="1"/>
    <xf numFmtId="14" fontId="0" fillId="0" borderId="20" xfId="0" applyNumberFormat="1" applyBorder="1"/>
    <xf numFmtId="14" fontId="0" fillId="0" borderId="21" xfId="0" applyNumberFormat="1" applyBorder="1"/>
    <xf numFmtId="0" fontId="0" fillId="0" borderId="22" xfId="0" applyBorder="1"/>
    <xf numFmtId="0" fontId="0" fillId="0" borderId="24" xfId="0" applyBorder="1"/>
    <xf numFmtId="0" fontId="13" fillId="0" borderId="0" xfId="0" applyFont="1"/>
    <xf numFmtId="0" fontId="0" fillId="0" borderId="17" xfId="0" applyNumberFormat="1" applyBorder="1"/>
    <xf numFmtId="0" fontId="0" fillId="0" borderId="20" xfId="0" applyNumberFormat="1" applyBorder="1"/>
    <xf numFmtId="0" fontId="0" fillId="0" borderId="21" xfId="0" applyNumberFormat="1" applyBorder="1"/>
    <xf numFmtId="0" fontId="0" fillId="0" borderId="22" xfId="0" applyNumberFormat="1" applyBorder="1"/>
    <xf numFmtId="0" fontId="0" fillId="0" borderId="23" xfId="0" applyNumberFormat="1" applyBorder="1"/>
    <xf numFmtId="0" fontId="0" fillId="0" borderId="24" xfId="0" applyNumberFormat="1" applyBorder="1"/>
    <xf numFmtId="0" fontId="0" fillId="0" borderId="25" xfId="0" applyNumberFormat="1" applyBorder="1"/>
    <xf numFmtId="0" fontId="0" fillId="0" borderId="26" xfId="0" applyNumberFormat="1" applyBorder="1"/>
    <xf numFmtId="0" fontId="9" fillId="0" borderId="0" xfId="3" applyAlignment="1">
      <alignment horizontal="center"/>
    </xf>
    <xf numFmtId="165" fontId="0" fillId="0" borderId="0" xfId="0" applyNumberFormat="1"/>
  </cellXfs>
  <cellStyles count="4">
    <cellStyle name="Comma" xfId="1" builtinId="3"/>
    <cellStyle name="Hyperlink" xfId="3" builtinId="8"/>
    <cellStyle name="Normal" xfId="0" builtinId="0"/>
    <cellStyle name="Percent" xfId="2" builtinId="5"/>
  </cellStyles>
  <dxfs count="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000FF"/>
      <color rgb="FFFF004A"/>
      <color rgb="FFFF0000"/>
      <color rgb="FFFFE100"/>
      <color rgb="FF00C896"/>
      <color rgb="FFFF6464"/>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295275</xdr:colOff>
      <xdr:row>2</xdr:row>
      <xdr:rowOff>180975</xdr:rowOff>
    </xdr:from>
    <xdr:to>
      <xdr:col>12</xdr:col>
      <xdr:colOff>514350</xdr:colOff>
      <xdr:row>36</xdr:row>
      <xdr:rowOff>28575</xdr:rowOff>
    </xdr:to>
    <xdr:sp macro="" textlink="">
      <xdr:nvSpPr>
        <xdr:cNvPr id="3" name="TextBox 2"/>
        <xdr:cNvSpPr txBox="1"/>
      </xdr:nvSpPr>
      <xdr:spPr>
        <a:xfrm>
          <a:off x="4133850" y="561975"/>
          <a:ext cx="5343525" cy="632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Gantt Chart Instruction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Highlight Task and Duration (but not the headers)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Create the chart: Insert (Ribbon) &gt;  Bar &gt; Stacked Bar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Reverse Order: Chart Tools &gt; Layout &gt; Axes &gt; Vertical &gt; More Options &gt; Categories in Reverse Order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Add Start Dates: Chart Tools &gt; Design &gt; Select Data &gt; Add Series &gt; Name: Start Date; Values: B2:B13 &gt; OK</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Reverse Order: Select Start Date &gt; Up Arrow (Blue lines will display) &gt; OK</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Set Project Dates: Chart Tools &gt; Layout &gt; Axes &gt; Primary Horizontal &gt; More Options &gt; MIN, MAX, UNIT = Fixed &gt; MIN = 42367; MAX = 42450; Unit = 7 (MIN and MAX represents dates; UNIT represents Week)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While Format Axis is still open, go to Alignment &gt; Custom Angle &gt; -65 &gt; Close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Hide the Start Dates: Select the Start Date bars &gt; Right Click &gt; Format Data Series &gt; Fill = No Fill;Border = No Line &gt; Close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Delete the Legend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Format the Duration bars: Select the Duration Bars &gt; Right Click &gt; Format Data Series &gt; 3-D Format &gt; Top &gt; Circle &gt; Close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Add a Chart Title: Chart Tools &gt; Chart Title &gt; Above Chart &gt; Planning Gantt &gt; Enter</a:t>
          </a:r>
        </a:p>
        <a:p>
          <a:r>
            <a:rPr lang="en-US"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19050</xdr:rowOff>
    </xdr:from>
    <xdr:to>
      <xdr:col>3</xdr:col>
      <xdr:colOff>165735</xdr:colOff>
      <xdr:row>46</xdr:row>
      <xdr:rowOff>28575</xdr:rowOff>
    </xdr:to>
    <xdr:pic>
      <xdr:nvPicPr>
        <xdr:cNvPr id="2" name="Picture 1" descr="Chart Types Dialog in Excel 20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1050"/>
          <a:ext cx="4718685" cy="8010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31028</xdr:colOff>
      <xdr:row>1</xdr:row>
      <xdr:rowOff>123825</xdr:rowOff>
    </xdr:from>
    <xdr:to>
      <xdr:col>8</xdr:col>
      <xdr:colOff>254722</xdr:colOff>
      <xdr:row>41</xdr:row>
      <xdr:rowOff>7073</xdr:rowOff>
    </xdr:to>
    <xdr:pic>
      <xdr:nvPicPr>
        <xdr:cNvPr id="2" name="Picture 1"/>
        <xdr:cNvPicPr>
          <a:picLocks noChangeAspect="1"/>
        </xdr:cNvPicPr>
      </xdr:nvPicPr>
      <xdr:blipFill>
        <a:blip xmlns:r="http://schemas.openxmlformats.org/officeDocument/2006/relationships" r:embed="rId1"/>
        <a:stretch>
          <a:fillRect/>
        </a:stretch>
      </xdr:blipFill>
      <xdr:spPr>
        <a:xfrm rot="16200000">
          <a:off x="-1170349" y="1515702"/>
          <a:ext cx="7503248" cy="5100494"/>
        </a:xfrm>
        <a:prstGeom prst="rect">
          <a:avLst/>
        </a:prstGeom>
      </xdr:spPr>
    </xdr:pic>
    <xdr:clientData/>
  </xdr:twoCellAnchor>
  <xdr:twoCellAnchor editAs="oneCell">
    <xdr:from>
      <xdr:col>1</xdr:col>
      <xdr:colOff>447505</xdr:colOff>
      <xdr:row>28</xdr:row>
      <xdr:rowOff>19220</xdr:rowOff>
    </xdr:from>
    <xdr:to>
      <xdr:col>3</xdr:col>
      <xdr:colOff>56876</xdr:colOff>
      <xdr:row>46</xdr:row>
      <xdr:rowOff>142601</xdr:rowOff>
    </xdr:to>
    <xdr:pic>
      <xdr:nvPicPr>
        <xdr:cNvPr id="3" name="Picture 2"/>
        <xdr:cNvPicPr>
          <a:picLocks noChangeAspect="1"/>
        </xdr:cNvPicPr>
      </xdr:nvPicPr>
      <xdr:blipFill>
        <a:blip xmlns:r="http://schemas.openxmlformats.org/officeDocument/2006/relationships" r:embed="rId2"/>
        <a:stretch>
          <a:fillRect/>
        </a:stretch>
      </xdr:blipFill>
      <xdr:spPr>
        <a:xfrm rot="16200000">
          <a:off x="-304800" y="6715125"/>
          <a:ext cx="3552381" cy="8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ore-ct.state.ct.us/training/pdf/FRP311_Instructor_Note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defaultRowHeight="15" x14ac:dyDescent="0.25"/>
  <cols>
    <col min="1" max="1" width="16.28515625" customWidth="1"/>
    <col min="2" max="2" width="70.140625" bestFit="1" customWidth="1"/>
  </cols>
  <sheetData>
    <row r="1" spans="1:2" x14ac:dyDescent="0.25">
      <c r="A1" t="s">
        <v>428</v>
      </c>
    </row>
    <row r="4" spans="1:2" x14ac:dyDescent="0.25">
      <c r="A4" s="29" t="s">
        <v>429</v>
      </c>
      <c r="B4" s="28" t="s">
        <v>435</v>
      </c>
    </row>
    <row r="5" spans="1:2" ht="30" x14ac:dyDescent="0.25">
      <c r="A5" s="29" t="s">
        <v>430</v>
      </c>
      <c r="B5" s="28" t="s">
        <v>436</v>
      </c>
    </row>
    <row r="6" spans="1:2" x14ac:dyDescent="0.25">
      <c r="A6" s="29" t="s">
        <v>431</v>
      </c>
      <c r="B6" s="28" t="s">
        <v>502</v>
      </c>
    </row>
    <row r="7" spans="1:2" x14ac:dyDescent="0.25">
      <c r="A7" s="29" t="s">
        <v>496</v>
      </c>
      <c r="B7" s="28" t="s">
        <v>501</v>
      </c>
    </row>
    <row r="8" spans="1:2" ht="315" x14ac:dyDescent="0.25">
      <c r="A8" s="29" t="s">
        <v>497</v>
      </c>
      <c r="B8" s="28" t="s">
        <v>495</v>
      </c>
    </row>
    <row r="9" spans="1:2" ht="45" x14ac:dyDescent="0.25">
      <c r="A9" s="29" t="s">
        <v>498</v>
      </c>
      <c r="B9" s="28" t="s">
        <v>437</v>
      </c>
    </row>
    <row r="10" spans="1:2" x14ac:dyDescent="0.25">
      <c r="A10" s="29" t="s">
        <v>499</v>
      </c>
      <c r="B10" s="28" t="s">
        <v>438</v>
      </c>
    </row>
    <row r="11" spans="1:2" ht="30" x14ac:dyDescent="0.25">
      <c r="A11" s="29" t="s">
        <v>500</v>
      </c>
      <c r="B11" s="28" t="s">
        <v>493</v>
      </c>
    </row>
    <row r="12" spans="1:2" ht="30" x14ac:dyDescent="0.25">
      <c r="A12" s="29" t="s">
        <v>1016</v>
      </c>
      <c r="B12" s="28" t="s">
        <v>1017</v>
      </c>
    </row>
    <row r="13" spans="1:2" x14ac:dyDescent="0.25">
      <c r="A13" s="29" t="s">
        <v>1034</v>
      </c>
      <c r="B13" s="28" t="s">
        <v>1035</v>
      </c>
    </row>
    <row r="15" spans="1:2" x14ac:dyDescent="0.25">
      <c r="A15" s="29" t="s">
        <v>432</v>
      </c>
      <c r="B15" s="28" t="s">
        <v>439</v>
      </c>
    </row>
    <row r="16" spans="1:2" x14ac:dyDescent="0.25">
      <c r="A16" s="29" t="s">
        <v>433</v>
      </c>
      <c r="B16" s="28" t="s">
        <v>440</v>
      </c>
    </row>
    <row r="17" spans="1:2" x14ac:dyDescent="0.25">
      <c r="A17" s="29" t="s">
        <v>434</v>
      </c>
      <c r="B17" s="28" t="s">
        <v>441</v>
      </c>
    </row>
  </sheetData>
  <hyperlinks>
    <hyperlink ref="A4" location="'1-Pie Chart'!A1" display="1-Pie Chart"/>
    <hyperlink ref="A5" location="'2-Column Chart'!A1" display="2-Column Chart"/>
    <hyperlink ref="A6" location="'3-HillClimber1'!A1" display="3-HillClimber1"/>
    <hyperlink ref="A7" location="'4-HillClimber2'!A1" display="4-HillClimber2"/>
    <hyperlink ref="A8" location="'5-CF Charts'!A1" display="5-CF Charts"/>
    <hyperlink ref="A9" location="'6-Histogram'!A1" display="6-Histogram"/>
    <hyperlink ref="A10" location="'7-MIN-MAX'!A1" display="7-MIN-MAX"/>
    <hyperlink ref="A15" location="Handout1!A1" display="Handout1"/>
    <hyperlink ref="A16" location="Handout2!A1" display="Handout2"/>
    <hyperlink ref="A17" location="Handout3!A1" display="Handout3"/>
    <hyperlink ref="A11" location="'8-Sparklines'!A1" display="8-Sparklines"/>
    <hyperlink ref="A12" location="'9-Sec. Axis'!A1" display="9-Secondary Axis"/>
    <hyperlink ref="A13" location="'10-Gantt'!A1" display="10-Gantt"/>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2"/>
  <sheetViews>
    <sheetView workbookViewId="0">
      <selection activeCell="C1" sqref="C1"/>
    </sheetView>
  </sheetViews>
  <sheetFormatPr defaultRowHeight="15" x14ac:dyDescent="0.25"/>
  <cols>
    <col min="1" max="1" width="7" bestFit="1" customWidth="1"/>
    <col min="2" max="2" width="9.28515625" bestFit="1" customWidth="1"/>
    <col min="3" max="4" width="13.7109375" bestFit="1" customWidth="1"/>
    <col min="7" max="7" width="12.140625" bestFit="1" customWidth="1"/>
  </cols>
  <sheetData>
    <row r="1" spans="1:8" ht="15.75" thickBot="1" x14ac:dyDescent="0.3">
      <c r="C1" s="27" t="s">
        <v>442</v>
      </c>
      <c r="G1" t="s">
        <v>1036</v>
      </c>
      <c r="H1" t="s">
        <v>1039</v>
      </c>
    </row>
    <row r="2" spans="1:8" ht="17.25" thickTop="1" thickBot="1" x14ac:dyDescent="0.35">
      <c r="A2" s="1" t="s">
        <v>503</v>
      </c>
      <c r="B2" s="1" t="s">
        <v>6</v>
      </c>
      <c r="C2" s="1" t="s">
        <v>504</v>
      </c>
      <c r="D2" s="1" t="s">
        <v>1037</v>
      </c>
      <c r="G2">
        <v>10000</v>
      </c>
    </row>
    <row r="3" spans="1:8" ht="15.75" thickTop="1" x14ac:dyDescent="0.25">
      <c r="A3" s="65" t="s">
        <v>505</v>
      </c>
      <c r="B3" s="5" t="s">
        <v>506</v>
      </c>
      <c r="C3" s="3">
        <v>21924</v>
      </c>
      <c r="G3">
        <v>20000</v>
      </c>
    </row>
    <row r="4" spans="1:8" x14ac:dyDescent="0.25">
      <c r="A4" s="65" t="s">
        <v>507</v>
      </c>
      <c r="B4" s="5" t="s">
        <v>506</v>
      </c>
      <c r="C4" s="3">
        <v>147867.201</v>
      </c>
      <c r="G4">
        <v>30000</v>
      </c>
    </row>
    <row r="5" spans="1:8" x14ac:dyDescent="0.25">
      <c r="A5" s="65" t="s">
        <v>508</v>
      </c>
      <c r="B5" s="5" t="s">
        <v>506</v>
      </c>
      <c r="C5" s="3">
        <v>75079.259999999995</v>
      </c>
      <c r="G5">
        <v>40000</v>
      </c>
    </row>
    <row r="6" spans="1:8" x14ac:dyDescent="0.25">
      <c r="A6" s="65" t="s">
        <v>509</v>
      </c>
      <c r="B6" s="5" t="s">
        <v>506</v>
      </c>
      <c r="C6" s="3">
        <v>53168.048999999999</v>
      </c>
      <c r="G6">
        <v>50000</v>
      </c>
    </row>
    <row r="7" spans="1:8" x14ac:dyDescent="0.25">
      <c r="A7" s="65" t="s">
        <v>510</v>
      </c>
      <c r="B7" s="5" t="s">
        <v>506</v>
      </c>
      <c r="C7" s="3">
        <v>20880</v>
      </c>
      <c r="G7">
        <v>60000</v>
      </c>
    </row>
    <row r="8" spans="1:8" x14ac:dyDescent="0.25">
      <c r="A8" s="65" t="s">
        <v>511</v>
      </c>
      <c r="B8" s="5" t="s">
        <v>506</v>
      </c>
      <c r="C8" s="3">
        <v>21924</v>
      </c>
      <c r="G8">
        <v>70000</v>
      </c>
    </row>
    <row r="9" spans="1:8" x14ac:dyDescent="0.25">
      <c r="A9" s="65" t="s">
        <v>512</v>
      </c>
      <c r="B9" s="5" t="s">
        <v>506</v>
      </c>
      <c r="C9" s="3">
        <v>21924</v>
      </c>
      <c r="G9">
        <v>80000</v>
      </c>
    </row>
    <row r="10" spans="1:8" x14ac:dyDescent="0.25">
      <c r="A10" s="65" t="s">
        <v>513</v>
      </c>
      <c r="B10" s="5" t="s">
        <v>506</v>
      </c>
      <c r="C10" s="3">
        <v>39285.197999999997</v>
      </c>
      <c r="G10">
        <v>90000</v>
      </c>
    </row>
    <row r="11" spans="1:8" x14ac:dyDescent="0.25">
      <c r="A11" s="65" t="s">
        <v>514</v>
      </c>
      <c r="B11" s="5" t="s">
        <v>506</v>
      </c>
      <c r="C11" s="3">
        <v>40216</v>
      </c>
      <c r="G11">
        <v>100000</v>
      </c>
    </row>
    <row r="12" spans="1:8" x14ac:dyDescent="0.25">
      <c r="A12" s="65" t="s">
        <v>515</v>
      </c>
      <c r="B12" s="5" t="s">
        <v>506</v>
      </c>
      <c r="C12" s="3">
        <v>21924</v>
      </c>
      <c r="G12">
        <v>110000</v>
      </c>
    </row>
    <row r="13" spans="1:8" x14ac:dyDescent="0.25">
      <c r="A13" s="65" t="s">
        <v>516</v>
      </c>
      <c r="B13" s="5" t="s">
        <v>506</v>
      </c>
      <c r="C13" s="3">
        <v>90216.216</v>
      </c>
      <c r="G13">
        <v>120000</v>
      </c>
    </row>
    <row r="14" spans="1:8" x14ac:dyDescent="0.25">
      <c r="A14" s="65" t="s">
        <v>517</v>
      </c>
      <c r="B14" s="5" t="s">
        <v>506</v>
      </c>
      <c r="C14" s="3">
        <v>21924</v>
      </c>
      <c r="G14">
        <v>130000</v>
      </c>
    </row>
    <row r="15" spans="1:8" x14ac:dyDescent="0.25">
      <c r="A15" s="65" t="s">
        <v>518</v>
      </c>
      <c r="B15" s="5" t="s">
        <v>506</v>
      </c>
      <c r="C15" s="3">
        <v>35385.074999999997</v>
      </c>
      <c r="G15">
        <v>140000</v>
      </c>
    </row>
    <row r="16" spans="1:8" x14ac:dyDescent="0.25">
      <c r="A16" s="65" t="s">
        <v>519</v>
      </c>
      <c r="B16" s="5" t="s">
        <v>506</v>
      </c>
      <c r="C16" s="3">
        <v>61598.088000000003</v>
      </c>
      <c r="G16">
        <v>150000</v>
      </c>
    </row>
    <row r="17" spans="1:7" x14ac:dyDescent="0.25">
      <c r="A17" s="65" t="s">
        <v>520</v>
      </c>
      <c r="B17" s="5" t="s">
        <v>506</v>
      </c>
      <c r="C17" s="3">
        <v>20880</v>
      </c>
      <c r="G17">
        <v>160000</v>
      </c>
    </row>
    <row r="18" spans="1:7" x14ac:dyDescent="0.25">
      <c r="A18" s="65" t="s">
        <v>521</v>
      </c>
      <c r="B18" s="5" t="s">
        <v>506</v>
      </c>
      <c r="C18" s="3">
        <v>74826.09</v>
      </c>
      <c r="G18">
        <v>170000</v>
      </c>
    </row>
    <row r="19" spans="1:7" x14ac:dyDescent="0.25">
      <c r="A19" s="65" t="s">
        <v>522</v>
      </c>
      <c r="B19" s="5" t="s">
        <v>506</v>
      </c>
      <c r="C19" s="3">
        <v>72541.035000000003</v>
      </c>
      <c r="G19">
        <v>180000</v>
      </c>
    </row>
    <row r="20" spans="1:7" x14ac:dyDescent="0.25">
      <c r="A20" s="65" t="s">
        <v>523</v>
      </c>
      <c r="B20" s="5" t="s">
        <v>506</v>
      </c>
      <c r="C20" s="3">
        <v>22968</v>
      </c>
      <c r="G20">
        <v>190000</v>
      </c>
    </row>
    <row r="21" spans="1:7" x14ac:dyDescent="0.25">
      <c r="A21" s="65" t="s">
        <v>524</v>
      </c>
      <c r="B21" s="5" t="s">
        <v>506</v>
      </c>
      <c r="C21" s="3">
        <v>20880</v>
      </c>
    </row>
    <row r="22" spans="1:7" x14ac:dyDescent="0.25">
      <c r="A22" s="65" t="s">
        <v>525</v>
      </c>
      <c r="B22" s="5" t="s">
        <v>506</v>
      </c>
      <c r="C22" s="3">
        <v>21924</v>
      </c>
    </row>
    <row r="23" spans="1:7" x14ac:dyDescent="0.25">
      <c r="A23" s="65" t="s">
        <v>526</v>
      </c>
      <c r="B23" s="5" t="s">
        <v>506</v>
      </c>
      <c r="C23" s="3">
        <v>21924</v>
      </c>
    </row>
    <row r="24" spans="1:7" x14ac:dyDescent="0.25">
      <c r="A24" s="65" t="s">
        <v>527</v>
      </c>
      <c r="B24" s="5" t="s">
        <v>506</v>
      </c>
      <c r="C24" s="3">
        <v>20880</v>
      </c>
    </row>
    <row r="25" spans="1:7" x14ac:dyDescent="0.25">
      <c r="A25" s="65" t="s">
        <v>528</v>
      </c>
      <c r="B25" s="5" t="s">
        <v>506</v>
      </c>
      <c r="C25" s="3">
        <v>20880</v>
      </c>
    </row>
    <row r="26" spans="1:7" x14ac:dyDescent="0.25">
      <c r="A26" s="65" t="s">
        <v>529</v>
      </c>
      <c r="B26" s="5" t="s">
        <v>506</v>
      </c>
      <c r="C26" s="3">
        <v>20880</v>
      </c>
    </row>
    <row r="27" spans="1:7" x14ac:dyDescent="0.25">
      <c r="A27" s="65" t="s">
        <v>530</v>
      </c>
      <c r="B27" s="5" t="s">
        <v>506</v>
      </c>
      <c r="C27" s="3">
        <v>104747.13</v>
      </c>
    </row>
    <row r="28" spans="1:7" x14ac:dyDescent="0.25">
      <c r="A28" s="65" t="s">
        <v>531</v>
      </c>
      <c r="B28" s="5" t="s">
        <v>506</v>
      </c>
      <c r="C28" s="3">
        <v>53168.048999999999</v>
      </c>
    </row>
    <row r="29" spans="1:7" x14ac:dyDescent="0.25">
      <c r="A29" s="65" t="s">
        <v>532</v>
      </c>
      <c r="B29" s="5" t="s">
        <v>506</v>
      </c>
      <c r="C29" s="3">
        <v>21924</v>
      </c>
    </row>
    <row r="30" spans="1:7" x14ac:dyDescent="0.25">
      <c r="A30" s="65" t="s">
        <v>533</v>
      </c>
      <c r="B30" s="5" t="s">
        <v>506</v>
      </c>
      <c r="C30" s="3">
        <v>112052.52</v>
      </c>
    </row>
    <row r="31" spans="1:7" x14ac:dyDescent="0.25">
      <c r="A31" s="65" t="s">
        <v>534</v>
      </c>
      <c r="B31" s="5" t="s">
        <v>506</v>
      </c>
      <c r="C31" s="3">
        <v>77314.202999999994</v>
      </c>
    </row>
    <row r="32" spans="1:7" x14ac:dyDescent="0.25">
      <c r="A32" s="65" t="s">
        <v>535</v>
      </c>
      <c r="B32" s="5" t="s">
        <v>506</v>
      </c>
      <c r="C32" s="3">
        <v>21924</v>
      </c>
    </row>
    <row r="33" spans="1:3" x14ac:dyDescent="0.25">
      <c r="A33" s="65" t="s">
        <v>536</v>
      </c>
      <c r="B33" s="5" t="s">
        <v>506</v>
      </c>
      <c r="C33" s="3">
        <v>55255.004999999997</v>
      </c>
    </row>
    <row r="34" spans="1:3" x14ac:dyDescent="0.25">
      <c r="A34" s="65" t="s">
        <v>537</v>
      </c>
      <c r="B34" s="5" t="s">
        <v>506</v>
      </c>
      <c r="C34" s="3">
        <v>38893.175999999999</v>
      </c>
    </row>
    <row r="35" spans="1:3" x14ac:dyDescent="0.25">
      <c r="A35" s="65" t="s">
        <v>538</v>
      </c>
      <c r="B35" s="5" t="s">
        <v>506</v>
      </c>
      <c r="C35" s="3">
        <v>37672.218000000001</v>
      </c>
    </row>
    <row r="36" spans="1:3" x14ac:dyDescent="0.25">
      <c r="A36" s="65" t="s">
        <v>539</v>
      </c>
      <c r="B36" s="5" t="s">
        <v>506</v>
      </c>
      <c r="C36" s="3">
        <v>20880</v>
      </c>
    </row>
    <row r="37" spans="1:3" x14ac:dyDescent="0.25">
      <c r="A37" s="65" t="s">
        <v>540</v>
      </c>
      <c r="B37" s="5" t="s">
        <v>506</v>
      </c>
      <c r="C37" s="3">
        <v>21924</v>
      </c>
    </row>
    <row r="38" spans="1:3" x14ac:dyDescent="0.25">
      <c r="A38" s="65" t="s">
        <v>541</v>
      </c>
      <c r="B38" s="5" t="s">
        <v>506</v>
      </c>
      <c r="C38" s="3">
        <v>20880</v>
      </c>
    </row>
    <row r="39" spans="1:3" x14ac:dyDescent="0.25">
      <c r="A39" s="65" t="s">
        <v>542</v>
      </c>
      <c r="B39" s="5" t="s">
        <v>506</v>
      </c>
      <c r="C39" s="3">
        <v>20880</v>
      </c>
    </row>
    <row r="40" spans="1:3" x14ac:dyDescent="0.25">
      <c r="A40" s="65" t="s">
        <v>543</v>
      </c>
      <c r="B40" s="5" t="s">
        <v>506</v>
      </c>
      <c r="C40" s="3">
        <v>20880</v>
      </c>
    </row>
    <row r="41" spans="1:3" x14ac:dyDescent="0.25">
      <c r="A41" s="65" t="s">
        <v>544</v>
      </c>
      <c r="B41" s="5" t="s">
        <v>506</v>
      </c>
      <c r="C41" s="3">
        <v>47036.114999999998</v>
      </c>
    </row>
    <row r="42" spans="1:3" x14ac:dyDescent="0.25">
      <c r="A42" s="65" t="s">
        <v>545</v>
      </c>
      <c r="B42" s="5" t="s">
        <v>506</v>
      </c>
      <c r="C42" s="3">
        <v>37672.218000000001</v>
      </c>
    </row>
    <row r="43" spans="1:3" x14ac:dyDescent="0.25">
      <c r="A43" s="65" t="s">
        <v>546</v>
      </c>
      <c r="B43" s="5" t="s">
        <v>506</v>
      </c>
      <c r="C43" s="3">
        <v>19836</v>
      </c>
    </row>
    <row r="44" spans="1:3" x14ac:dyDescent="0.25">
      <c r="A44" s="65" t="s">
        <v>547</v>
      </c>
      <c r="B44" s="5" t="s">
        <v>506</v>
      </c>
      <c r="C44" s="3">
        <v>15986.25</v>
      </c>
    </row>
    <row r="45" spans="1:3" x14ac:dyDescent="0.25">
      <c r="A45" s="65" t="s">
        <v>548</v>
      </c>
      <c r="B45" s="5" t="s">
        <v>506</v>
      </c>
      <c r="C45" s="3">
        <v>20880</v>
      </c>
    </row>
    <row r="46" spans="1:3" x14ac:dyDescent="0.25">
      <c r="A46" s="65" t="s">
        <v>549</v>
      </c>
      <c r="B46" s="5" t="s">
        <v>506</v>
      </c>
      <c r="C46" s="3">
        <v>64873.116000000002</v>
      </c>
    </row>
    <row r="47" spans="1:3" x14ac:dyDescent="0.25">
      <c r="A47" s="65" t="s">
        <v>550</v>
      </c>
      <c r="B47" s="5" t="s">
        <v>506</v>
      </c>
      <c r="C47" s="3">
        <v>21924</v>
      </c>
    </row>
    <row r="48" spans="1:3" x14ac:dyDescent="0.25">
      <c r="A48" s="65" t="s">
        <v>551</v>
      </c>
      <c r="B48" s="5" t="s">
        <v>506</v>
      </c>
      <c r="C48" s="3">
        <v>18792</v>
      </c>
    </row>
    <row r="49" spans="1:3" x14ac:dyDescent="0.25">
      <c r="A49" s="65" t="s">
        <v>552</v>
      </c>
      <c r="B49" s="5" t="s">
        <v>506</v>
      </c>
      <c r="C49" s="3">
        <v>20880</v>
      </c>
    </row>
    <row r="50" spans="1:3" x14ac:dyDescent="0.25">
      <c r="A50" s="65" t="s">
        <v>553</v>
      </c>
      <c r="B50" s="5" t="s">
        <v>506</v>
      </c>
      <c r="C50" s="3">
        <v>21924</v>
      </c>
    </row>
    <row r="51" spans="1:3" x14ac:dyDescent="0.25">
      <c r="A51" s="65" t="s">
        <v>554</v>
      </c>
      <c r="B51" s="5" t="s">
        <v>506</v>
      </c>
      <c r="C51" s="3">
        <v>21924</v>
      </c>
    </row>
    <row r="52" spans="1:3" x14ac:dyDescent="0.25">
      <c r="A52" s="65" t="s">
        <v>555</v>
      </c>
      <c r="B52" s="5" t="s">
        <v>506</v>
      </c>
      <c r="C52" s="3">
        <v>22968</v>
      </c>
    </row>
    <row r="53" spans="1:3" x14ac:dyDescent="0.25">
      <c r="A53" s="65" t="s">
        <v>556</v>
      </c>
      <c r="B53" s="5" t="s">
        <v>506</v>
      </c>
      <c r="C53" s="3">
        <v>20880</v>
      </c>
    </row>
    <row r="54" spans="1:3" x14ac:dyDescent="0.25">
      <c r="A54" s="65" t="s">
        <v>557</v>
      </c>
      <c r="B54" s="5" t="s">
        <v>506</v>
      </c>
      <c r="C54" s="3">
        <v>15986</v>
      </c>
    </row>
    <row r="55" spans="1:3" x14ac:dyDescent="0.25">
      <c r="A55" s="65" t="s">
        <v>558</v>
      </c>
      <c r="B55" s="5" t="s">
        <v>506</v>
      </c>
      <c r="C55" s="3">
        <v>21924</v>
      </c>
    </row>
    <row r="56" spans="1:3" x14ac:dyDescent="0.25">
      <c r="A56" s="65" t="s">
        <v>559</v>
      </c>
      <c r="B56" s="5" t="s">
        <v>506</v>
      </c>
      <c r="C56" s="3">
        <v>22968</v>
      </c>
    </row>
    <row r="57" spans="1:3" x14ac:dyDescent="0.25">
      <c r="A57" s="65" t="s">
        <v>560</v>
      </c>
      <c r="B57" s="5" t="s">
        <v>506</v>
      </c>
      <c r="C57" s="3">
        <v>20880</v>
      </c>
    </row>
    <row r="58" spans="1:3" x14ac:dyDescent="0.25">
      <c r="A58" s="65" t="s">
        <v>561</v>
      </c>
      <c r="B58" s="5" t="s">
        <v>506</v>
      </c>
      <c r="C58" s="3">
        <v>20880</v>
      </c>
    </row>
    <row r="59" spans="1:3" x14ac:dyDescent="0.25">
      <c r="A59" s="65" t="s">
        <v>562</v>
      </c>
      <c r="B59" s="5" t="s">
        <v>506</v>
      </c>
      <c r="C59" s="3">
        <v>121819.14</v>
      </c>
    </row>
    <row r="60" spans="1:3" x14ac:dyDescent="0.25">
      <c r="A60" s="65" t="s">
        <v>563</v>
      </c>
      <c r="B60" s="5" t="s">
        <v>506</v>
      </c>
      <c r="C60" s="3">
        <v>21924</v>
      </c>
    </row>
    <row r="61" spans="1:3" x14ac:dyDescent="0.25">
      <c r="A61" s="65" t="s">
        <v>564</v>
      </c>
      <c r="B61" s="5" t="s">
        <v>506</v>
      </c>
      <c r="C61" s="3">
        <v>39694.184999999998</v>
      </c>
    </row>
    <row r="62" spans="1:3" x14ac:dyDescent="0.25">
      <c r="A62" s="65" t="s">
        <v>565</v>
      </c>
      <c r="B62" s="5" t="s">
        <v>506</v>
      </c>
      <c r="C62" s="3">
        <v>20880</v>
      </c>
    </row>
    <row r="63" spans="1:3" x14ac:dyDescent="0.25">
      <c r="A63" s="65" t="s">
        <v>566</v>
      </c>
      <c r="B63" s="5" t="s">
        <v>506</v>
      </c>
      <c r="C63" s="3">
        <v>43023.24</v>
      </c>
    </row>
    <row r="64" spans="1:3" x14ac:dyDescent="0.25">
      <c r="A64" s="65" t="s">
        <v>567</v>
      </c>
      <c r="B64" s="5" t="s">
        <v>506</v>
      </c>
      <c r="C64" s="3">
        <v>47712.105000000003</v>
      </c>
    </row>
    <row r="65" spans="1:3" x14ac:dyDescent="0.25">
      <c r="A65" s="65" t="s">
        <v>568</v>
      </c>
      <c r="B65" s="5" t="s">
        <v>506</v>
      </c>
      <c r="C65" s="3">
        <v>20880</v>
      </c>
    </row>
    <row r="66" spans="1:3" x14ac:dyDescent="0.25">
      <c r="A66" s="65" t="s">
        <v>569</v>
      </c>
      <c r="B66" s="5" t="s">
        <v>506</v>
      </c>
      <c r="C66" s="3">
        <v>113905.098</v>
      </c>
    </row>
    <row r="67" spans="1:3" x14ac:dyDescent="0.25">
      <c r="A67" s="65" t="s">
        <v>570</v>
      </c>
      <c r="B67" s="5" t="s">
        <v>506</v>
      </c>
      <c r="C67" s="3">
        <v>20880</v>
      </c>
    </row>
    <row r="68" spans="1:3" x14ac:dyDescent="0.25">
      <c r="A68" s="65" t="s">
        <v>571</v>
      </c>
      <c r="B68" s="5" t="s">
        <v>506</v>
      </c>
      <c r="C68" s="3">
        <v>20880</v>
      </c>
    </row>
    <row r="69" spans="1:3" x14ac:dyDescent="0.25">
      <c r="A69" s="65" t="s">
        <v>572</v>
      </c>
      <c r="B69" s="5" t="s">
        <v>506</v>
      </c>
      <c r="C69" s="3">
        <v>43742.034</v>
      </c>
    </row>
    <row r="70" spans="1:3" x14ac:dyDescent="0.25">
      <c r="A70" s="65" t="s">
        <v>573</v>
      </c>
      <c r="B70" s="5" t="s">
        <v>506</v>
      </c>
      <c r="C70" s="3">
        <v>18792</v>
      </c>
    </row>
    <row r="71" spans="1:3" x14ac:dyDescent="0.25">
      <c r="A71" s="65" t="s">
        <v>574</v>
      </c>
      <c r="B71" s="5" t="s">
        <v>506</v>
      </c>
      <c r="C71" s="3">
        <v>16899.75</v>
      </c>
    </row>
    <row r="72" spans="1:3" x14ac:dyDescent="0.25">
      <c r="A72" s="65" t="s">
        <v>575</v>
      </c>
      <c r="B72" s="5" t="s">
        <v>506</v>
      </c>
      <c r="C72" s="3">
        <v>71605.089000000007</v>
      </c>
    </row>
    <row r="73" spans="1:3" x14ac:dyDescent="0.25">
      <c r="A73" s="65" t="s">
        <v>576</v>
      </c>
      <c r="B73" s="5" t="s">
        <v>506</v>
      </c>
      <c r="C73" s="3">
        <v>41230.17</v>
      </c>
    </row>
    <row r="74" spans="1:3" x14ac:dyDescent="0.25">
      <c r="A74" s="65" t="s">
        <v>577</v>
      </c>
      <c r="B74" s="5" t="s">
        <v>506</v>
      </c>
      <c r="C74" s="3">
        <v>15986</v>
      </c>
    </row>
    <row r="75" spans="1:3" x14ac:dyDescent="0.25">
      <c r="A75" s="65" t="s">
        <v>578</v>
      </c>
      <c r="B75" s="5" t="s">
        <v>506</v>
      </c>
      <c r="C75" s="3">
        <v>19836</v>
      </c>
    </row>
    <row r="76" spans="1:3" x14ac:dyDescent="0.25">
      <c r="A76" s="65" t="s">
        <v>579</v>
      </c>
      <c r="B76" s="5" t="s">
        <v>506</v>
      </c>
      <c r="C76" s="3">
        <v>22968</v>
      </c>
    </row>
    <row r="77" spans="1:3" x14ac:dyDescent="0.25">
      <c r="A77" s="65" t="s">
        <v>580</v>
      </c>
      <c r="B77" s="5" t="s">
        <v>506</v>
      </c>
      <c r="C77" s="3">
        <v>20880</v>
      </c>
    </row>
    <row r="78" spans="1:3" x14ac:dyDescent="0.25">
      <c r="A78" s="65" t="s">
        <v>581</v>
      </c>
      <c r="B78" s="5" t="s">
        <v>506</v>
      </c>
      <c r="C78" s="3">
        <v>21924</v>
      </c>
    </row>
    <row r="79" spans="1:3" x14ac:dyDescent="0.25">
      <c r="A79" s="65" t="s">
        <v>582</v>
      </c>
      <c r="B79" s="5" t="s">
        <v>506</v>
      </c>
      <c r="C79" s="3">
        <v>36278.216999999997</v>
      </c>
    </row>
    <row r="80" spans="1:3" x14ac:dyDescent="0.25">
      <c r="A80" s="65" t="s">
        <v>583</v>
      </c>
      <c r="B80" s="5" t="s">
        <v>506</v>
      </c>
      <c r="C80" s="3">
        <v>21924</v>
      </c>
    </row>
    <row r="81" spans="1:3" x14ac:dyDescent="0.25">
      <c r="A81" s="65" t="s">
        <v>584</v>
      </c>
      <c r="B81" s="5" t="s">
        <v>506</v>
      </c>
      <c r="C81" s="3">
        <v>21924</v>
      </c>
    </row>
    <row r="82" spans="1:3" x14ac:dyDescent="0.25">
      <c r="A82" s="65" t="s">
        <v>585</v>
      </c>
      <c r="B82" s="5" t="s">
        <v>506</v>
      </c>
      <c r="C82" s="3">
        <v>113905.098</v>
      </c>
    </row>
    <row r="83" spans="1:3" x14ac:dyDescent="0.25">
      <c r="A83" s="65" t="s">
        <v>586</v>
      </c>
      <c r="B83" s="5" t="s">
        <v>506</v>
      </c>
      <c r="C83" s="3">
        <v>21924</v>
      </c>
    </row>
    <row r="84" spans="1:3" x14ac:dyDescent="0.25">
      <c r="A84" s="65" t="s">
        <v>587</v>
      </c>
      <c r="B84" s="5" t="s">
        <v>506</v>
      </c>
      <c r="C84" s="3">
        <v>20880</v>
      </c>
    </row>
    <row r="85" spans="1:3" x14ac:dyDescent="0.25">
      <c r="A85" s="65" t="s">
        <v>588</v>
      </c>
      <c r="B85" s="5" t="s">
        <v>506</v>
      </c>
      <c r="C85" s="3">
        <v>20880</v>
      </c>
    </row>
    <row r="86" spans="1:3" x14ac:dyDescent="0.25">
      <c r="A86" s="65" t="s">
        <v>589</v>
      </c>
      <c r="B86" s="5" t="s">
        <v>506</v>
      </c>
      <c r="C86" s="3">
        <v>20880</v>
      </c>
    </row>
    <row r="87" spans="1:3" x14ac:dyDescent="0.25">
      <c r="A87" s="65" t="s">
        <v>590</v>
      </c>
      <c r="B87" s="5" t="s">
        <v>506</v>
      </c>
      <c r="C87" s="3">
        <v>21924</v>
      </c>
    </row>
    <row r="88" spans="1:3" x14ac:dyDescent="0.25">
      <c r="A88" s="65" t="s">
        <v>591</v>
      </c>
      <c r="B88" s="5" t="s">
        <v>506</v>
      </c>
      <c r="C88" s="3">
        <v>138816.24299999999</v>
      </c>
    </row>
    <row r="89" spans="1:3" x14ac:dyDescent="0.25">
      <c r="A89" s="65" t="s">
        <v>592</v>
      </c>
      <c r="B89" s="5" t="s">
        <v>506</v>
      </c>
      <c r="C89" s="3">
        <v>20880</v>
      </c>
    </row>
    <row r="90" spans="1:3" x14ac:dyDescent="0.25">
      <c r="A90" s="65" t="s">
        <v>593</v>
      </c>
      <c r="B90" s="5" t="s">
        <v>506</v>
      </c>
      <c r="C90" s="3">
        <v>43742.034</v>
      </c>
    </row>
    <row r="91" spans="1:3" x14ac:dyDescent="0.25">
      <c r="A91" s="65" t="s">
        <v>594</v>
      </c>
      <c r="B91" s="5" t="s">
        <v>506</v>
      </c>
      <c r="C91" s="3">
        <v>15986.25</v>
      </c>
    </row>
    <row r="92" spans="1:3" x14ac:dyDescent="0.25">
      <c r="A92" s="65" t="s">
        <v>595</v>
      </c>
      <c r="B92" s="5" t="s">
        <v>506</v>
      </c>
      <c r="C92" s="3">
        <v>19836</v>
      </c>
    </row>
    <row r="93" spans="1:3" x14ac:dyDescent="0.25">
      <c r="A93" s="65" t="s">
        <v>596</v>
      </c>
      <c r="B93" s="5" t="s">
        <v>506</v>
      </c>
      <c r="C93" s="3">
        <v>22968</v>
      </c>
    </row>
    <row r="94" spans="1:3" x14ac:dyDescent="0.25">
      <c r="A94" s="65" t="s">
        <v>597</v>
      </c>
      <c r="B94" s="5" t="s">
        <v>506</v>
      </c>
      <c r="C94" s="3">
        <v>20880</v>
      </c>
    </row>
    <row r="95" spans="1:3" x14ac:dyDescent="0.25">
      <c r="A95" s="65" t="s">
        <v>598</v>
      </c>
      <c r="B95" s="5" t="s">
        <v>506</v>
      </c>
      <c r="C95" s="3">
        <v>19836</v>
      </c>
    </row>
    <row r="96" spans="1:3" x14ac:dyDescent="0.25">
      <c r="A96" s="65" t="s">
        <v>599</v>
      </c>
      <c r="B96" s="5" t="s">
        <v>506</v>
      </c>
      <c r="C96" s="3">
        <v>21924</v>
      </c>
    </row>
    <row r="97" spans="1:3" x14ac:dyDescent="0.25">
      <c r="A97" s="65" t="s">
        <v>600</v>
      </c>
      <c r="B97" s="5" t="s">
        <v>506</v>
      </c>
      <c r="C97" s="3">
        <v>21924</v>
      </c>
    </row>
    <row r="98" spans="1:3" x14ac:dyDescent="0.25">
      <c r="A98" s="65" t="s">
        <v>601</v>
      </c>
      <c r="B98" s="5" t="s">
        <v>506</v>
      </c>
      <c r="C98" s="3">
        <v>59806.061999999998</v>
      </c>
    </row>
    <row r="99" spans="1:3" x14ac:dyDescent="0.25">
      <c r="A99" s="65" t="s">
        <v>602</v>
      </c>
      <c r="B99" s="5" t="s">
        <v>506</v>
      </c>
      <c r="C99" s="3">
        <v>21924</v>
      </c>
    </row>
    <row r="100" spans="1:3" x14ac:dyDescent="0.25">
      <c r="A100" s="65" t="s">
        <v>603</v>
      </c>
      <c r="B100" s="5" t="s">
        <v>506</v>
      </c>
      <c r="C100" s="3">
        <v>58966.163999999997</v>
      </c>
    </row>
    <row r="101" spans="1:3" x14ac:dyDescent="0.25">
      <c r="A101" s="65" t="s">
        <v>604</v>
      </c>
      <c r="B101" s="5" t="s">
        <v>506</v>
      </c>
      <c r="C101" s="3">
        <v>21924</v>
      </c>
    </row>
    <row r="102" spans="1:3" x14ac:dyDescent="0.25">
      <c r="A102" s="65" t="s">
        <v>605</v>
      </c>
      <c r="B102" s="5" t="s">
        <v>506</v>
      </c>
      <c r="C102" s="3">
        <v>15986</v>
      </c>
    </row>
    <row r="103" spans="1:3" x14ac:dyDescent="0.25">
      <c r="A103" s="65" t="s">
        <v>606</v>
      </c>
      <c r="B103" s="5" t="s">
        <v>506</v>
      </c>
      <c r="C103" s="3">
        <v>18792</v>
      </c>
    </row>
    <row r="104" spans="1:3" x14ac:dyDescent="0.25">
      <c r="A104" s="65" t="s">
        <v>607</v>
      </c>
      <c r="B104" s="5" t="s">
        <v>506</v>
      </c>
      <c r="C104" s="3">
        <v>21924</v>
      </c>
    </row>
    <row r="105" spans="1:3" x14ac:dyDescent="0.25">
      <c r="A105" s="65" t="s">
        <v>608</v>
      </c>
      <c r="B105" s="5" t="s">
        <v>506</v>
      </c>
      <c r="C105" s="3">
        <v>21924</v>
      </c>
    </row>
    <row r="106" spans="1:3" x14ac:dyDescent="0.25">
      <c r="A106" s="65" t="s">
        <v>609</v>
      </c>
      <c r="B106" s="5" t="s">
        <v>506</v>
      </c>
      <c r="C106" s="3">
        <v>132470.02799999999</v>
      </c>
    </row>
    <row r="107" spans="1:3" x14ac:dyDescent="0.25">
      <c r="A107" s="65" t="s">
        <v>610</v>
      </c>
      <c r="B107" s="5" t="s">
        <v>506</v>
      </c>
      <c r="C107" s="3">
        <v>38315.061000000002</v>
      </c>
    </row>
    <row r="108" spans="1:3" x14ac:dyDescent="0.25">
      <c r="A108" s="65" t="s">
        <v>611</v>
      </c>
      <c r="B108" s="5" t="s">
        <v>506</v>
      </c>
      <c r="C108" s="3">
        <v>154890.18900000001</v>
      </c>
    </row>
    <row r="109" spans="1:3" x14ac:dyDescent="0.25">
      <c r="A109" s="65" t="s">
        <v>612</v>
      </c>
      <c r="B109" s="5" t="s">
        <v>506</v>
      </c>
      <c r="C109" s="3">
        <v>21924</v>
      </c>
    </row>
    <row r="110" spans="1:3" x14ac:dyDescent="0.25">
      <c r="A110" s="65" t="s">
        <v>613</v>
      </c>
      <c r="B110" s="5" t="s">
        <v>506</v>
      </c>
      <c r="C110" s="3">
        <v>21924</v>
      </c>
    </row>
    <row r="111" spans="1:3" x14ac:dyDescent="0.25">
      <c r="A111" s="65" t="s">
        <v>614</v>
      </c>
      <c r="B111" s="5" t="s">
        <v>506</v>
      </c>
      <c r="C111" s="3">
        <v>20880</v>
      </c>
    </row>
    <row r="112" spans="1:3" x14ac:dyDescent="0.25">
      <c r="A112" s="65" t="s">
        <v>615</v>
      </c>
      <c r="B112" s="5" t="s">
        <v>506</v>
      </c>
      <c r="C112" s="3">
        <v>101831.238</v>
      </c>
    </row>
    <row r="113" spans="1:3" x14ac:dyDescent="0.25">
      <c r="A113" s="65" t="s">
        <v>616</v>
      </c>
      <c r="B113" s="5" t="s">
        <v>506</v>
      </c>
      <c r="C113" s="3">
        <v>15986</v>
      </c>
    </row>
    <row r="114" spans="1:3" x14ac:dyDescent="0.25">
      <c r="A114" s="65" t="s">
        <v>617</v>
      </c>
      <c r="B114" s="5" t="s">
        <v>506</v>
      </c>
      <c r="C114" s="3">
        <v>75393.243000000002</v>
      </c>
    </row>
    <row r="115" spans="1:3" x14ac:dyDescent="0.25">
      <c r="A115" s="65" t="s">
        <v>618</v>
      </c>
      <c r="B115" s="5" t="s">
        <v>506</v>
      </c>
      <c r="C115" s="3">
        <v>22968</v>
      </c>
    </row>
    <row r="116" spans="1:3" x14ac:dyDescent="0.25">
      <c r="A116" s="65" t="s">
        <v>619</v>
      </c>
      <c r="B116" s="5" t="s">
        <v>506</v>
      </c>
      <c r="C116" s="3">
        <v>69849.081000000006</v>
      </c>
    </row>
    <row r="117" spans="1:3" x14ac:dyDescent="0.25">
      <c r="A117" s="65" t="s">
        <v>620</v>
      </c>
      <c r="B117" s="5" t="s">
        <v>506</v>
      </c>
      <c r="C117" s="3">
        <v>20880</v>
      </c>
    </row>
    <row r="118" spans="1:3" x14ac:dyDescent="0.25">
      <c r="A118" s="65" t="s">
        <v>621</v>
      </c>
      <c r="B118" s="5" t="s">
        <v>506</v>
      </c>
      <c r="C118" s="3">
        <v>20880</v>
      </c>
    </row>
    <row r="119" spans="1:3" x14ac:dyDescent="0.25">
      <c r="A119" s="65" t="s">
        <v>622</v>
      </c>
      <c r="B119" s="5" t="s">
        <v>506</v>
      </c>
      <c r="C119" s="3">
        <v>16899.75</v>
      </c>
    </row>
    <row r="120" spans="1:3" x14ac:dyDescent="0.25">
      <c r="A120" s="65" t="s">
        <v>623</v>
      </c>
      <c r="B120" s="5" t="s">
        <v>506</v>
      </c>
      <c r="C120" s="3">
        <v>20880</v>
      </c>
    </row>
    <row r="121" spans="1:3" x14ac:dyDescent="0.25">
      <c r="A121" s="65" t="s">
        <v>624</v>
      </c>
      <c r="B121" s="5" t="s">
        <v>506</v>
      </c>
      <c r="C121" s="3">
        <v>22968</v>
      </c>
    </row>
    <row r="122" spans="1:3" x14ac:dyDescent="0.25">
      <c r="A122" s="65" t="s">
        <v>625</v>
      </c>
      <c r="B122" s="5" t="s">
        <v>506</v>
      </c>
      <c r="C122" s="3">
        <v>16899.75</v>
      </c>
    </row>
    <row r="123" spans="1:3" x14ac:dyDescent="0.25">
      <c r="A123" s="65" t="s">
        <v>626</v>
      </c>
      <c r="B123" s="5" t="s">
        <v>506</v>
      </c>
      <c r="C123" s="3">
        <v>20880</v>
      </c>
    </row>
    <row r="124" spans="1:3" x14ac:dyDescent="0.25">
      <c r="A124" s="65" t="s">
        <v>627</v>
      </c>
      <c r="B124" s="5" t="s">
        <v>506</v>
      </c>
      <c r="C124" s="3">
        <v>78884.118000000002</v>
      </c>
    </row>
    <row r="125" spans="1:3" x14ac:dyDescent="0.25">
      <c r="A125" s="65" t="s">
        <v>628</v>
      </c>
      <c r="B125" s="5" t="s">
        <v>506</v>
      </c>
      <c r="C125" s="3">
        <v>21924</v>
      </c>
    </row>
    <row r="126" spans="1:3" x14ac:dyDescent="0.25">
      <c r="A126" s="65" t="s">
        <v>629</v>
      </c>
      <c r="B126" s="5" t="s">
        <v>506</v>
      </c>
      <c r="C126" s="3">
        <v>155371.212</v>
      </c>
    </row>
    <row r="127" spans="1:3" x14ac:dyDescent="0.25">
      <c r="A127" s="65" t="s">
        <v>630</v>
      </c>
      <c r="B127" s="5" t="s">
        <v>506</v>
      </c>
      <c r="C127" s="3">
        <v>20880</v>
      </c>
    </row>
    <row r="128" spans="1:3" x14ac:dyDescent="0.25">
      <c r="A128" s="65" t="s">
        <v>631</v>
      </c>
      <c r="B128" s="5" t="s">
        <v>506</v>
      </c>
      <c r="C128" s="3">
        <v>66485.051999999996</v>
      </c>
    </row>
    <row r="129" spans="1:3" x14ac:dyDescent="0.25">
      <c r="A129" s="65" t="s">
        <v>632</v>
      </c>
      <c r="B129" s="5" t="s">
        <v>506</v>
      </c>
      <c r="C129" s="3">
        <v>21924</v>
      </c>
    </row>
    <row r="130" spans="1:3" x14ac:dyDescent="0.25">
      <c r="A130" s="65" t="s">
        <v>633</v>
      </c>
      <c r="B130" s="5" t="s">
        <v>506</v>
      </c>
      <c r="C130" s="3">
        <v>20880</v>
      </c>
    </row>
    <row r="131" spans="1:3" x14ac:dyDescent="0.25">
      <c r="A131" s="65" t="s">
        <v>634</v>
      </c>
      <c r="B131" s="5" t="s">
        <v>506</v>
      </c>
      <c r="C131" s="3">
        <v>40248.027000000002</v>
      </c>
    </row>
    <row r="132" spans="1:3" x14ac:dyDescent="0.25">
      <c r="A132" s="65" t="s">
        <v>635</v>
      </c>
      <c r="B132" s="5" t="s">
        <v>506</v>
      </c>
      <c r="C132" s="3">
        <v>15986.25</v>
      </c>
    </row>
    <row r="133" spans="1:3" x14ac:dyDescent="0.25">
      <c r="A133" s="65" t="s">
        <v>636</v>
      </c>
      <c r="B133" s="5" t="s">
        <v>506</v>
      </c>
      <c r="C133" s="3">
        <v>20880</v>
      </c>
    </row>
    <row r="134" spans="1:3" x14ac:dyDescent="0.25">
      <c r="A134" s="65" t="s">
        <v>637</v>
      </c>
      <c r="B134" s="5" t="s">
        <v>506</v>
      </c>
      <c r="C134" s="3">
        <v>20880</v>
      </c>
    </row>
    <row r="135" spans="1:3" x14ac:dyDescent="0.25">
      <c r="A135" s="65" t="s">
        <v>638</v>
      </c>
      <c r="B135" s="5" t="s">
        <v>506</v>
      </c>
      <c r="C135" s="3">
        <v>20880</v>
      </c>
    </row>
    <row r="136" spans="1:3" x14ac:dyDescent="0.25">
      <c r="A136" s="65" t="s">
        <v>639</v>
      </c>
      <c r="B136" s="5" t="s">
        <v>506</v>
      </c>
      <c r="C136" s="3">
        <v>73553.192999999999</v>
      </c>
    </row>
    <row r="137" spans="1:3" x14ac:dyDescent="0.25">
      <c r="A137" s="65" t="s">
        <v>640</v>
      </c>
      <c r="B137" s="5" t="s">
        <v>506</v>
      </c>
      <c r="C137" s="3">
        <v>19836</v>
      </c>
    </row>
    <row r="138" spans="1:3" x14ac:dyDescent="0.25">
      <c r="A138" s="65" t="s">
        <v>641</v>
      </c>
      <c r="B138" s="5" t="s">
        <v>506</v>
      </c>
      <c r="C138" s="3">
        <v>20880</v>
      </c>
    </row>
    <row r="139" spans="1:3" x14ac:dyDescent="0.25">
      <c r="A139" s="65" t="s">
        <v>642</v>
      </c>
      <c r="B139" s="5" t="s">
        <v>506</v>
      </c>
      <c r="C139" s="3">
        <v>80938.187999999995</v>
      </c>
    </row>
    <row r="140" spans="1:3" x14ac:dyDescent="0.25">
      <c r="A140" s="65" t="s">
        <v>643</v>
      </c>
      <c r="B140" s="5" t="s">
        <v>506</v>
      </c>
      <c r="C140" s="3">
        <v>91316.07</v>
      </c>
    </row>
    <row r="141" spans="1:3" x14ac:dyDescent="0.25">
      <c r="A141" s="65" t="s">
        <v>644</v>
      </c>
      <c r="B141" s="5" t="s">
        <v>506</v>
      </c>
      <c r="C141" s="3">
        <v>95363.135999999999</v>
      </c>
    </row>
    <row r="142" spans="1:3" x14ac:dyDescent="0.25">
      <c r="A142" s="65" t="s">
        <v>645</v>
      </c>
      <c r="B142" s="5" t="s">
        <v>506</v>
      </c>
      <c r="C142" s="3">
        <v>101037.015</v>
      </c>
    </row>
    <row r="143" spans="1:3" x14ac:dyDescent="0.25">
      <c r="A143" s="65" t="s">
        <v>646</v>
      </c>
      <c r="B143" s="5" t="s">
        <v>506</v>
      </c>
      <c r="C143" s="3">
        <v>70824.176999999996</v>
      </c>
    </row>
    <row r="144" spans="1:3" x14ac:dyDescent="0.25">
      <c r="A144" s="65" t="s">
        <v>647</v>
      </c>
      <c r="B144" s="5" t="s">
        <v>506</v>
      </c>
      <c r="C144" s="3">
        <v>21924</v>
      </c>
    </row>
    <row r="145" spans="1:3" x14ac:dyDescent="0.25">
      <c r="A145" s="65" t="s">
        <v>648</v>
      </c>
      <c r="B145" s="5" t="s">
        <v>506</v>
      </c>
      <c r="C145" s="3">
        <v>43742.034</v>
      </c>
    </row>
    <row r="146" spans="1:3" x14ac:dyDescent="0.25">
      <c r="A146" s="65" t="s">
        <v>649</v>
      </c>
      <c r="B146" s="5" t="s">
        <v>506</v>
      </c>
      <c r="C146" s="3">
        <v>181759.095</v>
      </c>
    </row>
    <row r="147" spans="1:3" x14ac:dyDescent="0.25">
      <c r="A147" s="65" t="s">
        <v>650</v>
      </c>
      <c r="B147" s="5" t="s">
        <v>506</v>
      </c>
      <c r="C147" s="3">
        <v>20880</v>
      </c>
    </row>
    <row r="148" spans="1:3" x14ac:dyDescent="0.25">
      <c r="A148" s="65" t="s">
        <v>651</v>
      </c>
      <c r="B148" s="5" t="s">
        <v>506</v>
      </c>
      <c r="C148" s="3">
        <v>20880</v>
      </c>
    </row>
    <row r="149" spans="1:3" x14ac:dyDescent="0.25">
      <c r="A149" s="65" t="s">
        <v>652</v>
      </c>
      <c r="B149" s="5" t="s">
        <v>506</v>
      </c>
      <c r="C149" s="3">
        <v>15986.25</v>
      </c>
    </row>
    <row r="150" spans="1:3" x14ac:dyDescent="0.25">
      <c r="A150" s="65" t="s">
        <v>653</v>
      </c>
      <c r="B150" s="5" t="s">
        <v>506</v>
      </c>
      <c r="C150" s="3">
        <v>20880</v>
      </c>
    </row>
    <row r="151" spans="1:3" x14ac:dyDescent="0.25">
      <c r="A151" s="65" t="s">
        <v>654</v>
      </c>
      <c r="B151" s="5" t="s">
        <v>506</v>
      </c>
      <c r="C151" s="3">
        <v>36278.216999999997</v>
      </c>
    </row>
    <row r="152" spans="1:3" x14ac:dyDescent="0.25">
      <c r="A152" s="65" t="s">
        <v>655</v>
      </c>
      <c r="B152" s="5" t="s">
        <v>506</v>
      </c>
      <c r="C152" s="3">
        <v>48302.226000000002</v>
      </c>
    </row>
    <row r="153" spans="1:3" x14ac:dyDescent="0.25">
      <c r="A153" s="65" t="s">
        <v>656</v>
      </c>
      <c r="B153" s="5" t="s">
        <v>506</v>
      </c>
      <c r="C153" s="3">
        <v>99300.06</v>
      </c>
    </row>
    <row r="154" spans="1:3" x14ac:dyDescent="0.25">
      <c r="A154" s="65" t="s">
        <v>657</v>
      </c>
      <c r="B154" s="5" t="s">
        <v>506</v>
      </c>
      <c r="C154" s="3">
        <v>19836</v>
      </c>
    </row>
    <row r="155" spans="1:3" x14ac:dyDescent="0.25">
      <c r="A155" s="65" t="s">
        <v>658</v>
      </c>
      <c r="B155" s="5" t="s">
        <v>506</v>
      </c>
      <c r="C155" s="3">
        <v>20880</v>
      </c>
    </row>
    <row r="156" spans="1:3" x14ac:dyDescent="0.25">
      <c r="A156" s="65" t="s">
        <v>659</v>
      </c>
      <c r="B156" s="5" t="s">
        <v>506</v>
      </c>
      <c r="C156" s="3">
        <v>74104.164000000004</v>
      </c>
    </row>
    <row r="157" spans="1:3" x14ac:dyDescent="0.25">
      <c r="A157" s="65" t="s">
        <v>660</v>
      </c>
      <c r="B157" s="5" t="s">
        <v>506</v>
      </c>
      <c r="C157" s="3">
        <v>92249.145000000004</v>
      </c>
    </row>
    <row r="158" spans="1:3" x14ac:dyDescent="0.25">
      <c r="A158" s="65" t="s">
        <v>661</v>
      </c>
      <c r="B158" s="5" t="s">
        <v>506</v>
      </c>
      <c r="C158" s="3">
        <v>20880</v>
      </c>
    </row>
    <row r="159" spans="1:3" x14ac:dyDescent="0.25">
      <c r="A159" s="65" t="s">
        <v>662</v>
      </c>
      <c r="B159" s="5" t="s">
        <v>506</v>
      </c>
      <c r="C159" s="3">
        <v>19836</v>
      </c>
    </row>
    <row r="160" spans="1:3" x14ac:dyDescent="0.25">
      <c r="A160" s="65" t="s">
        <v>663</v>
      </c>
      <c r="B160" s="5" t="s">
        <v>506</v>
      </c>
      <c r="C160" s="3">
        <v>22968</v>
      </c>
    </row>
    <row r="161" spans="1:3" x14ac:dyDescent="0.25">
      <c r="A161" s="65" t="s">
        <v>664</v>
      </c>
      <c r="B161" s="5" t="s">
        <v>506</v>
      </c>
      <c r="C161" s="3">
        <v>69042.069000000003</v>
      </c>
    </row>
    <row r="162" spans="1:3" x14ac:dyDescent="0.25">
      <c r="A162" s="65" t="s">
        <v>665</v>
      </c>
      <c r="B162" s="5" t="s">
        <v>506</v>
      </c>
      <c r="C162" s="3">
        <v>166462.14600000001</v>
      </c>
    </row>
    <row r="163" spans="1:3" x14ac:dyDescent="0.25">
      <c r="A163" s="65" t="s">
        <v>666</v>
      </c>
      <c r="B163" s="5" t="s">
        <v>506</v>
      </c>
      <c r="C163" s="3">
        <v>21924</v>
      </c>
    </row>
    <row r="164" spans="1:3" x14ac:dyDescent="0.25">
      <c r="A164" s="65" t="s">
        <v>667</v>
      </c>
      <c r="B164" s="5" t="s">
        <v>506</v>
      </c>
      <c r="C164" s="3">
        <v>21924</v>
      </c>
    </row>
    <row r="165" spans="1:3" x14ac:dyDescent="0.25">
      <c r="A165" s="65" t="s">
        <v>668</v>
      </c>
      <c r="B165" s="5" t="s">
        <v>506</v>
      </c>
      <c r="C165" s="3">
        <v>20880</v>
      </c>
    </row>
    <row r="166" spans="1:3" x14ac:dyDescent="0.25">
      <c r="A166" s="65" t="s">
        <v>669</v>
      </c>
      <c r="B166" s="5" t="s">
        <v>506</v>
      </c>
      <c r="C166" s="3">
        <v>20880</v>
      </c>
    </row>
    <row r="167" spans="1:3" x14ac:dyDescent="0.25">
      <c r="A167" s="65" t="s">
        <v>670</v>
      </c>
      <c r="B167" s="5" t="s">
        <v>506</v>
      </c>
      <c r="C167" s="3">
        <v>41568.165000000001</v>
      </c>
    </row>
    <row r="168" spans="1:3" x14ac:dyDescent="0.25">
      <c r="A168" s="65" t="s">
        <v>671</v>
      </c>
      <c r="B168" s="5" t="s">
        <v>506</v>
      </c>
      <c r="C168" s="3">
        <v>29045.124</v>
      </c>
    </row>
    <row r="169" spans="1:3" x14ac:dyDescent="0.25">
      <c r="A169" s="65" t="s">
        <v>672</v>
      </c>
      <c r="B169" s="5" t="s">
        <v>506</v>
      </c>
      <c r="C169" s="3">
        <v>20880</v>
      </c>
    </row>
    <row r="170" spans="1:3" x14ac:dyDescent="0.25">
      <c r="A170" s="65" t="s">
        <v>673</v>
      </c>
      <c r="B170" s="5" t="s">
        <v>506</v>
      </c>
      <c r="C170" s="3">
        <v>22968</v>
      </c>
    </row>
    <row r="171" spans="1:3" x14ac:dyDescent="0.25">
      <c r="A171" s="65" t="s">
        <v>674</v>
      </c>
      <c r="B171" s="5" t="s">
        <v>506</v>
      </c>
      <c r="C171" s="3">
        <v>21924</v>
      </c>
    </row>
    <row r="172" spans="1:3" x14ac:dyDescent="0.25">
      <c r="A172" s="65" t="s">
        <v>675</v>
      </c>
      <c r="B172" s="5" t="s">
        <v>506</v>
      </c>
      <c r="C172" s="3">
        <v>22968</v>
      </c>
    </row>
    <row r="173" spans="1:3" x14ac:dyDescent="0.25">
      <c r="A173" s="65" t="s">
        <v>676</v>
      </c>
      <c r="B173" s="5" t="s">
        <v>506</v>
      </c>
      <c r="C173" s="3">
        <v>81351.09</v>
      </c>
    </row>
    <row r="174" spans="1:3" x14ac:dyDescent="0.25">
      <c r="A174" s="65" t="s">
        <v>677</v>
      </c>
      <c r="B174" s="5" t="s">
        <v>506</v>
      </c>
      <c r="C174" s="3">
        <v>76699.025999999998</v>
      </c>
    </row>
    <row r="175" spans="1:3" x14ac:dyDescent="0.25">
      <c r="A175" s="65" t="s">
        <v>678</v>
      </c>
      <c r="B175" s="5" t="s">
        <v>506</v>
      </c>
      <c r="C175" s="3">
        <v>20880</v>
      </c>
    </row>
    <row r="176" spans="1:3" x14ac:dyDescent="0.25">
      <c r="A176" s="65" t="s">
        <v>679</v>
      </c>
      <c r="B176" s="5" t="s">
        <v>506</v>
      </c>
      <c r="C176" s="3">
        <v>90000.107999999993</v>
      </c>
    </row>
    <row r="177" spans="1:3" x14ac:dyDescent="0.25">
      <c r="A177" s="65" t="s">
        <v>680</v>
      </c>
      <c r="B177" s="5" t="s">
        <v>506</v>
      </c>
      <c r="C177" s="3">
        <v>21924</v>
      </c>
    </row>
    <row r="178" spans="1:3" x14ac:dyDescent="0.25">
      <c r="A178" s="65" t="s">
        <v>681</v>
      </c>
      <c r="B178" s="5" t="s">
        <v>506</v>
      </c>
      <c r="C178" s="3">
        <v>18792</v>
      </c>
    </row>
    <row r="179" spans="1:3" x14ac:dyDescent="0.25">
      <c r="A179" s="65" t="s">
        <v>682</v>
      </c>
      <c r="B179" s="5" t="s">
        <v>506</v>
      </c>
      <c r="C179" s="3">
        <v>21924</v>
      </c>
    </row>
    <row r="180" spans="1:3" x14ac:dyDescent="0.25">
      <c r="A180" s="65" t="s">
        <v>683</v>
      </c>
      <c r="B180" s="5" t="s">
        <v>506</v>
      </c>
      <c r="C180" s="3">
        <v>21924</v>
      </c>
    </row>
    <row r="181" spans="1:3" x14ac:dyDescent="0.25">
      <c r="A181" s="65" t="s">
        <v>684</v>
      </c>
      <c r="B181" s="5" t="s">
        <v>506</v>
      </c>
      <c r="C181" s="3">
        <v>21924</v>
      </c>
    </row>
    <row r="182" spans="1:3" x14ac:dyDescent="0.25">
      <c r="A182" s="65" t="s">
        <v>685</v>
      </c>
      <c r="B182" s="5" t="s">
        <v>506</v>
      </c>
      <c r="C182" s="3">
        <v>20880</v>
      </c>
    </row>
    <row r="183" spans="1:3" x14ac:dyDescent="0.25">
      <c r="A183" s="65" t="s">
        <v>686</v>
      </c>
      <c r="B183" s="5" t="s">
        <v>506</v>
      </c>
      <c r="C183" s="3">
        <v>85816.8</v>
      </c>
    </row>
    <row r="184" spans="1:3" x14ac:dyDescent="0.25">
      <c r="A184" s="65" t="s">
        <v>687</v>
      </c>
      <c r="B184" s="5" t="s">
        <v>506</v>
      </c>
      <c r="C184" s="3">
        <v>15986</v>
      </c>
    </row>
    <row r="185" spans="1:3" x14ac:dyDescent="0.25">
      <c r="A185" s="65" t="s">
        <v>688</v>
      </c>
      <c r="B185" s="5" t="s">
        <v>506</v>
      </c>
      <c r="C185" s="3">
        <v>21924</v>
      </c>
    </row>
    <row r="186" spans="1:3" x14ac:dyDescent="0.25">
      <c r="A186" s="65" t="s">
        <v>689</v>
      </c>
      <c r="B186" s="5" t="s">
        <v>506</v>
      </c>
      <c r="C186" s="3">
        <v>62673.146999999997</v>
      </c>
    </row>
    <row r="187" spans="1:3" x14ac:dyDescent="0.25">
      <c r="A187" s="65" t="s">
        <v>690</v>
      </c>
      <c r="B187" s="5" t="s">
        <v>506</v>
      </c>
      <c r="C187" s="3">
        <v>20880</v>
      </c>
    </row>
    <row r="188" spans="1:3" x14ac:dyDescent="0.25">
      <c r="A188" s="65" t="s">
        <v>691</v>
      </c>
      <c r="B188" s="5" t="s">
        <v>506</v>
      </c>
      <c r="C188" s="3">
        <v>74104.164000000004</v>
      </c>
    </row>
    <row r="189" spans="1:3" x14ac:dyDescent="0.25">
      <c r="A189" s="65" t="s">
        <v>692</v>
      </c>
      <c r="B189" s="5" t="s">
        <v>506</v>
      </c>
      <c r="C189" s="3">
        <v>45263.142</v>
      </c>
    </row>
    <row r="190" spans="1:3" x14ac:dyDescent="0.25">
      <c r="A190" s="65" t="s">
        <v>693</v>
      </c>
      <c r="B190" s="5" t="s">
        <v>506</v>
      </c>
      <c r="C190" s="3">
        <v>19836</v>
      </c>
    </row>
    <row r="191" spans="1:3" x14ac:dyDescent="0.25">
      <c r="A191" s="65" t="s">
        <v>694</v>
      </c>
      <c r="B191" s="5" t="s">
        <v>506</v>
      </c>
      <c r="C191" s="3">
        <v>105418.16099999999</v>
      </c>
    </row>
    <row r="192" spans="1:3" x14ac:dyDescent="0.25">
      <c r="A192" s="65" t="s">
        <v>695</v>
      </c>
      <c r="B192" s="5" t="s">
        <v>506</v>
      </c>
      <c r="C192" s="3">
        <v>32999.012999999999</v>
      </c>
    </row>
    <row r="193" spans="1:3" x14ac:dyDescent="0.25">
      <c r="A193" s="65" t="s">
        <v>696</v>
      </c>
      <c r="B193" s="5" t="s">
        <v>506</v>
      </c>
      <c r="C193" s="3">
        <v>21924</v>
      </c>
    </row>
    <row r="194" spans="1:3" x14ac:dyDescent="0.25">
      <c r="A194" s="65" t="s">
        <v>697</v>
      </c>
      <c r="B194" s="5" t="s">
        <v>506</v>
      </c>
      <c r="C194" s="3">
        <v>15986.25</v>
      </c>
    </row>
    <row r="195" spans="1:3" x14ac:dyDescent="0.25">
      <c r="A195" s="65" t="s">
        <v>698</v>
      </c>
      <c r="B195" s="5" t="s">
        <v>506</v>
      </c>
      <c r="C195" s="3">
        <v>19836</v>
      </c>
    </row>
    <row r="196" spans="1:3" x14ac:dyDescent="0.25">
      <c r="A196" s="65" t="s">
        <v>699</v>
      </c>
      <c r="B196" s="5" t="s">
        <v>506</v>
      </c>
      <c r="C196" s="3">
        <v>21924</v>
      </c>
    </row>
    <row r="197" spans="1:3" x14ac:dyDescent="0.25">
      <c r="A197" s="65" t="s">
        <v>700</v>
      </c>
      <c r="B197" s="5" t="s">
        <v>506</v>
      </c>
      <c r="C197" s="3">
        <v>21924</v>
      </c>
    </row>
    <row r="198" spans="1:3" x14ac:dyDescent="0.25">
      <c r="A198" s="65" t="s">
        <v>701</v>
      </c>
      <c r="B198" s="5" t="s">
        <v>506</v>
      </c>
      <c r="C198" s="3">
        <v>22968</v>
      </c>
    </row>
    <row r="199" spans="1:3" x14ac:dyDescent="0.25">
      <c r="A199" s="65" t="s">
        <v>702</v>
      </c>
      <c r="B199" s="5" t="s">
        <v>506</v>
      </c>
      <c r="C199" s="3">
        <v>45263.142</v>
      </c>
    </row>
    <row r="200" spans="1:3" x14ac:dyDescent="0.25">
      <c r="A200" s="65" t="s">
        <v>703</v>
      </c>
      <c r="B200" s="5" t="s">
        <v>506</v>
      </c>
      <c r="C200" s="3">
        <v>20880</v>
      </c>
    </row>
    <row r="201" spans="1:3" x14ac:dyDescent="0.25">
      <c r="A201" s="65" t="s">
        <v>704</v>
      </c>
      <c r="B201" s="5" t="s">
        <v>506</v>
      </c>
      <c r="C201" s="3">
        <v>16266</v>
      </c>
    </row>
    <row r="202" spans="1:3" x14ac:dyDescent="0.25">
      <c r="A202" s="65" t="s">
        <v>705</v>
      </c>
      <c r="B202" s="5" t="s">
        <v>506</v>
      </c>
      <c r="C202" s="3">
        <v>21924</v>
      </c>
    </row>
    <row r="203" spans="1:3" x14ac:dyDescent="0.25">
      <c r="A203" s="65" t="s">
        <v>706</v>
      </c>
      <c r="B203" s="5" t="s">
        <v>506</v>
      </c>
      <c r="C203" s="3">
        <v>18792</v>
      </c>
    </row>
    <row r="204" spans="1:3" x14ac:dyDescent="0.25">
      <c r="A204" s="65" t="s">
        <v>707</v>
      </c>
      <c r="B204" s="5" t="s">
        <v>506</v>
      </c>
      <c r="C204" s="3">
        <v>64873.116000000002</v>
      </c>
    </row>
    <row r="205" spans="1:3" x14ac:dyDescent="0.25">
      <c r="A205" s="65" t="s">
        <v>708</v>
      </c>
      <c r="B205" s="5" t="s">
        <v>506</v>
      </c>
      <c r="C205" s="3">
        <v>21924</v>
      </c>
    </row>
    <row r="206" spans="1:3" x14ac:dyDescent="0.25">
      <c r="A206" s="65" t="s">
        <v>709</v>
      </c>
      <c r="B206" s="5" t="s">
        <v>506</v>
      </c>
      <c r="C206" s="3">
        <v>15986.25</v>
      </c>
    </row>
    <row r="207" spans="1:3" x14ac:dyDescent="0.25">
      <c r="A207" s="65" t="s">
        <v>710</v>
      </c>
      <c r="B207" s="5" t="s">
        <v>506</v>
      </c>
      <c r="C207" s="3">
        <v>21924</v>
      </c>
    </row>
    <row r="208" spans="1:3" x14ac:dyDescent="0.25">
      <c r="A208" s="65" t="s">
        <v>711</v>
      </c>
      <c r="B208" s="5" t="s">
        <v>506</v>
      </c>
      <c r="C208" s="3">
        <v>20880</v>
      </c>
    </row>
    <row r="209" spans="1:3" x14ac:dyDescent="0.25">
      <c r="A209" s="65" t="s">
        <v>712</v>
      </c>
      <c r="B209" s="5" t="s">
        <v>506</v>
      </c>
      <c r="C209" s="3">
        <v>18792</v>
      </c>
    </row>
    <row r="210" spans="1:3" x14ac:dyDescent="0.25">
      <c r="A210" s="65" t="s">
        <v>713</v>
      </c>
      <c r="B210" s="5" t="s">
        <v>506</v>
      </c>
      <c r="C210" s="3">
        <v>22968</v>
      </c>
    </row>
    <row r="211" spans="1:3" x14ac:dyDescent="0.25">
      <c r="A211" s="65" t="s">
        <v>714</v>
      </c>
      <c r="B211" s="5" t="s">
        <v>506</v>
      </c>
      <c r="C211" s="3">
        <v>20880</v>
      </c>
    </row>
    <row r="212" spans="1:3" x14ac:dyDescent="0.25">
      <c r="A212" s="65" t="s">
        <v>715</v>
      </c>
      <c r="B212" s="5" t="s">
        <v>506</v>
      </c>
      <c r="C212" s="3">
        <v>21924</v>
      </c>
    </row>
    <row r="213" spans="1:3" x14ac:dyDescent="0.25">
      <c r="A213" s="65" t="s">
        <v>716</v>
      </c>
      <c r="B213" s="5" t="s">
        <v>506</v>
      </c>
      <c r="C213" s="3">
        <v>75393.243000000002</v>
      </c>
    </row>
    <row r="214" spans="1:3" x14ac:dyDescent="0.25">
      <c r="A214" s="65" t="s">
        <v>717</v>
      </c>
      <c r="B214" s="5" t="s">
        <v>506</v>
      </c>
      <c r="C214" s="3">
        <v>20880</v>
      </c>
    </row>
    <row r="215" spans="1:3" x14ac:dyDescent="0.25">
      <c r="A215" s="65" t="s">
        <v>718</v>
      </c>
      <c r="B215" s="5" t="s">
        <v>506</v>
      </c>
      <c r="C215" s="3">
        <v>43944.048000000003</v>
      </c>
    </row>
    <row r="216" spans="1:3" x14ac:dyDescent="0.25">
      <c r="A216" s="65" t="s">
        <v>719</v>
      </c>
      <c r="B216" s="5" t="s">
        <v>506</v>
      </c>
      <c r="C216" s="3">
        <v>21924</v>
      </c>
    </row>
    <row r="217" spans="1:3" x14ac:dyDescent="0.25">
      <c r="A217" s="65" t="s">
        <v>720</v>
      </c>
      <c r="B217" s="5" t="s">
        <v>506</v>
      </c>
      <c r="C217" s="3">
        <v>44696</v>
      </c>
    </row>
    <row r="218" spans="1:3" x14ac:dyDescent="0.25">
      <c r="A218" s="65" t="s">
        <v>721</v>
      </c>
      <c r="B218" s="5" t="s">
        <v>506</v>
      </c>
      <c r="C218" s="3">
        <v>45263.142</v>
      </c>
    </row>
    <row r="219" spans="1:3" x14ac:dyDescent="0.25">
      <c r="A219" s="65" t="s">
        <v>722</v>
      </c>
      <c r="B219" s="5" t="s">
        <v>506</v>
      </c>
      <c r="C219" s="3">
        <v>21924</v>
      </c>
    </row>
    <row r="220" spans="1:3" x14ac:dyDescent="0.25">
      <c r="A220" s="65" t="s">
        <v>723</v>
      </c>
      <c r="B220" s="5" t="s">
        <v>506</v>
      </c>
      <c r="C220" s="3">
        <v>30810.006000000001</v>
      </c>
    </row>
    <row r="221" spans="1:3" x14ac:dyDescent="0.25">
      <c r="A221" s="65" t="s">
        <v>724</v>
      </c>
      <c r="B221" s="5" t="s">
        <v>506</v>
      </c>
      <c r="C221" s="3">
        <v>21924</v>
      </c>
    </row>
    <row r="222" spans="1:3" x14ac:dyDescent="0.25">
      <c r="A222" s="65" t="s">
        <v>725</v>
      </c>
      <c r="B222" s="5" t="s">
        <v>506</v>
      </c>
      <c r="C222" s="3">
        <v>20880</v>
      </c>
    </row>
    <row r="223" spans="1:3" x14ac:dyDescent="0.25">
      <c r="A223" s="65" t="s">
        <v>726</v>
      </c>
      <c r="B223" s="5" t="s">
        <v>506</v>
      </c>
      <c r="C223" s="3">
        <v>20880</v>
      </c>
    </row>
    <row r="224" spans="1:3" x14ac:dyDescent="0.25">
      <c r="A224" s="65" t="s">
        <v>727</v>
      </c>
      <c r="B224" s="5" t="s">
        <v>506</v>
      </c>
      <c r="C224" s="3">
        <v>113905.098</v>
      </c>
    </row>
    <row r="225" spans="1:3" x14ac:dyDescent="0.25">
      <c r="A225" s="65" t="s">
        <v>728</v>
      </c>
      <c r="B225" s="5" t="s">
        <v>506</v>
      </c>
      <c r="C225" s="3">
        <v>76586.013000000006</v>
      </c>
    </row>
    <row r="226" spans="1:3" x14ac:dyDescent="0.25">
      <c r="A226" s="65" t="s">
        <v>729</v>
      </c>
      <c r="B226" s="5" t="s">
        <v>506</v>
      </c>
      <c r="C226" s="3">
        <v>38803.131000000001</v>
      </c>
    </row>
    <row r="227" spans="1:3" x14ac:dyDescent="0.25">
      <c r="A227" s="65" t="s">
        <v>730</v>
      </c>
      <c r="B227" s="5" t="s">
        <v>506</v>
      </c>
      <c r="C227" s="3">
        <v>40224.014999999999</v>
      </c>
    </row>
    <row r="228" spans="1:3" x14ac:dyDescent="0.25">
      <c r="A228" s="65" t="s">
        <v>731</v>
      </c>
      <c r="B228" s="5" t="s">
        <v>506</v>
      </c>
      <c r="C228" s="3">
        <v>75081.087</v>
      </c>
    </row>
    <row r="229" spans="1:3" x14ac:dyDescent="0.25">
      <c r="A229" s="65" t="s">
        <v>732</v>
      </c>
      <c r="B229" s="5" t="s">
        <v>506</v>
      </c>
      <c r="C229" s="3">
        <v>21924</v>
      </c>
    </row>
    <row r="230" spans="1:3" x14ac:dyDescent="0.25">
      <c r="A230" s="65" t="s">
        <v>733</v>
      </c>
      <c r="B230" s="5" t="s">
        <v>506</v>
      </c>
      <c r="C230" s="3">
        <v>158289.19200000001</v>
      </c>
    </row>
    <row r="231" spans="1:3" x14ac:dyDescent="0.25">
      <c r="A231" s="65" t="s">
        <v>734</v>
      </c>
      <c r="B231" s="5" t="s">
        <v>506</v>
      </c>
      <c r="C231" s="3">
        <v>20880</v>
      </c>
    </row>
    <row r="232" spans="1:3" x14ac:dyDescent="0.25">
      <c r="A232" s="65" t="s">
        <v>735</v>
      </c>
      <c r="B232" s="5" t="s">
        <v>506</v>
      </c>
      <c r="C232" s="3">
        <v>57527.01</v>
      </c>
    </row>
    <row r="233" spans="1:3" x14ac:dyDescent="0.25">
      <c r="A233" s="65" t="s">
        <v>736</v>
      </c>
      <c r="B233" s="5" t="s">
        <v>506</v>
      </c>
      <c r="C233" s="3">
        <v>21924</v>
      </c>
    </row>
    <row r="234" spans="1:3" x14ac:dyDescent="0.25">
      <c r="A234" s="65" t="s">
        <v>737</v>
      </c>
      <c r="B234" s="5" t="s">
        <v>506</v>
      </c>
      <c r="C234" s="3">
        <v>45263.142</v>
      </c>
    </row>
    <row r="235" spans="1:3" x14ac:dyDescent="0.25">
      <c r="A235" s="65" t="s">
        <v>738</v>
      </c>
      <c r="B235" s="5" t="s">
        <v>506</v>
      </c>
      <c r="C235" s="3">
        <v>43742.034</v>
      </c>
    </row>
    <row r="236" spans="1:3" x14ac:dyDescent="0.25">
      <c r="A236" s="65" t="s">
        <v>739</v>
      </c>
      <c r="B236" s="5" t="s">
        <v>506</v>
      </c>
      <c r="C236" s="3">
        <v>45263.142</v>
      </c>
    </row>
    <row r="237" spans="1:3" x14ac:dyDescent="0.25">
      <c r="A237" s="65" t="s">
        <v>740</v>
      </c>
      <c r="B237" s="5" t="s">
        <v>506</v>
      </c>
      <c r="C237" s="3">
        <v>15986</v>
      </c>
    </row>
    <row r="238" spans="1:3" x14ac:dyDescent="0.25">
      <c r="A238" s="65" t="s">
        <v>741</v>
      </c>
      <c r="B238" s="5" t="s">
        <v>506</v>
      </c>
      <c r="C238" s="3">
        <v>57527.01</v>
      </c>
    </row>
    <row r="239" spans="1:3" x14ac:dyDescent="0.25">
      <c r="A239" s="65" t="s">
        <v>742</v>
      </c>
      <c r="B239" s="5" t="s">
        <v>506</v>
      </c>
      <c r="C239" s="3">
        <v>78884.118000000002</v>
      </c>
    </row>
    <row r="240" spans="1:3" x14ac:dyDescent="0.25">
      <c r="A240" s="65" t="s">
        <v>743</v>
      </c>
      <c r="B240" s="5" t="s">
        <v>506</v>
      </c>
      <c r="C240" s="3">
        <v>20880</v>
      </c>
    </row>
    <row r="241" spans="1:3" x14ac:dyDescent="0.25">
      <c r="A241" s="65" t="s">
        <v>744</v>
      </c>
      <c r="B241" s="5" t="s">
        <v>506</v>
      </c>
      <c r="C241" s="3">
        <v>36278.216999999997</v>
      </c>
    </row>
    <row r="242" spans="1:3" x14ac:dyDescent="0.25">
      <c r="A242" s="65" t="s">
        <v>745</v>
      </c>
      <c r="B242" s="5" t="s">
        <v>506</v>
      </c>
      <c r="C242" s="3">
        <v>21924</v>
      </c>
    </row>
    <row r="243" spans="1:3" x14ac:dyDescent="0.25">
      <c r="A243" s="65" t="s">
        <v>746</v>
      </c>
      <c r="B243" s="5" t="s">
        <v>506</v>
      </c>
      <c r="C243" s="3">
        <v>45263.142</v>
      </c>
    </row>
    <row r="244" spans="1:3" x14ac:dyDescent="0.25">
      <c r="A244" s="65" t="s">
        <v>747</v>
      </c>
      <c r="B244" s="5" t="s">
        <v>506</v>
      </c>
      <c r="C244" s="3">
        <v>20880</v>
      </c>
    </row>
    <row r="245" spans="1:3" x14ac:dyDescent="0.25">
      <c r="A245" s="65" t="s">
        <v>748</v>
      </c>
      <c r="B245" s="5" t="s">
        <v>506</v>
      </c>
      <c r="C245" s="3">
        <v>15986</v>
      </c>
    </row>
    <row r="246" spans="1:3" x14ac:dyDescent="0.25">
      <c r="A246" s="65" t="s">
        <v>749</v>
      </c>
      <c r="B246" s="5" t="s">
        <v>506</v>
      </c>
      <c r="C246" s="3">
        <v>16899.75</v>
      </c>
    </row>
    <row r="247" spans="1:3" x14ac:dyDescent="0.25">
      <c r="A247" s="65" t="s">
        <v>750</v>
      </c>
      <c r="B247" s="5" t="s">
        <v>506</v>
      </c>
      <c r="C247" s="3">
        <v>16899</v>
      </c>
    </row>
    <row r="248" spans="1:3" x14ac:dyDescent="0.25">
      <c r="A248" s="65" t="s">
        <v>751</v>
      </c>
      <c r="B248" s="5" t="s">
        <v>506</v>
      </c>
      <c r="C248" s="3">
        <v>74104.164000000004</v>
      </c>
    </row>
    <row r="249" spans="1:3" x14ac:dyDescent="0.25">
      <c r="A249" s="65" t="s">
        <v>752</v>
      </c>
      <c r="B249" s="5" t="s">
        <v>506</v>
      </c>
      <c r="C249" s="3">
        <v>76586.013000000006</v>
      </c>
    </row>
    <row r="250" spans="1:3" x14ac:dyDescent="0.25">
      <c r="A250" s="65" t="s">
        <v>753</v>
      </c>
      <c r="B250" s="5" t="s">
        <v>506</v>
      </c>
      <c r="C250" s="3">
        <v>21924</v>
      </c>
    </row>
    <row r="251" spans="1:3" x14ac:dyDescent="0.25">
      <c r="A251" s="65" t="s">
        <v>754</v>
      </c>
      <c r="B251" s="5" t="s">
        <v>506</v>
      </c>
      <c r="C251" s="3">
        <v>22968</v>
      </c>
    </row>
    <row r="252" spans="1:3" x14ac:dyDescent="0.25">
      <c r="A252" s="65" t="s">
        <v>755</v>
      </c>
      <c r="B252" s="5" t="s">
        <v>506</v>
      </c>
      <c r="C252" s="3">
        <v>16899.75</v>
      </c>
    </row>
    <row r="253" spans="1:3" x14ac:dyDescent="0.25">
      <c r="A253" s="65" t="s">
        <v>756</v>
      </c>
      <c r="B253" s="5" t="s">
        <v>506</v>
      </c>
      <c r="C253" s="3">
        <v>21924</v>
      </c>
    </row>
    <row r="254" spans="1:3" x14ac:dyDescent="0.25">
      <c r="A254" s="65" t="s">
        <v>757</v>
      </c>
      <c r="B254" s="5" t="s">
        <v>506</v>
      </c>
      <c r="C254" s="3">
        <v>15986.25</v>
      </c>
    </row>
    <row r="255" spans="1:3" x14ac:dyDescent="0.25">
      <c r="A255" s="65" t="s">
        <v>758</v>
      </c>
      <c r="B255" s="5" t="s">
        <v>506</v>
      </c>
      <c r="C255" s="3">
        <v>113905.098</v>
      </c>
    </row>
    <row r="256" spans="1:3" x14ac:dyDescent="0.25">
      <c r="A256" s="65" t="s">
        <v>759</v>
      </c>
      <c r="B256" s="5" t="s">
        <v>506</v>
      </c>
      <c r="C256" s="3">
        <v>21924</v>
      </c>
    </row>
    <row r="257" spans="1:3" x14ac:dyDescent="0.25">
      <c r="A257" s="65" t="s">
        <v>760</v>
      </c>
      <c r="B257" s="5" t="s">
        <v>506</v>
      </c>
      <c r="C257" s="3">
        <v>33513.182999999997</v>
      </c>
    </row>
    <row r="258" spans="1:3" x14ac:dyDescent="0.25">
      <c r="A258" s="65" t="s">
        <v>761</v>
      </c>
      <c r="B258" s="5" t="s">
        <v>506</v>
      </c>
      <c r="C258" s="3">
        <v>20880</v>
      </c>
    </row>
    <row r="259" spans="1:3" x14ac:dyDescent="0.25">
      <c r="A259" s="65" t="s">
        <v>762</v>
      </c>
      <c r="B259" s="5" t="s">
        <v>506</v>
      </c>
      <c r="C259" s="3">
        <v>21924</v>
      </c>
    </row>
    <row r="260" spans="1:3" x14ac:dyDescent="0.25">
      <c r="A260" s="65" t="s">
        <v>763</v>
      </c>
      <c r="B260" s="5" t="s">
        <v>506</v>
      </c>
      <c r="C260" s="3">
        <v>30035</v>
      </c>
    </row>
    <row r="261" spans="1:3" x14ac:dyDescent="0.25">
      <c r="A261" s="65" t="s">
        <v>764</v>
      </c>
      <c r="B261" s="5" t="s">
        <v>506</v>
      </c>
      <c r="C261" s="3">
        <v>21088.799999999999</v>
      </c>
    </row>
    <row r="262" spans="1:3" x14ac:dyDescent="0.25">
      <c r="A262" s="65" t="s">
        <v>765</v>
      </c>
      <c r="B262" s="5" t="s">
        <v>506</v>
      </c>
      <c r="C262" s="3">
        <v>20880</v>
      </c>
    </row>
    <row r="263" spans="1:3" x14ac:dyDescent="0.25">
      <c r="A263" s="65" t="s">
        <v>766</v>
      </c>
      <c r="B263" s="5" t="s">
        <v>506</v>
      </c>
      <c r="C263" s="3">
        <v>51337.133999999998</v>
      </c>
    </row>
    <row r="264" spans="1:3" x14ac:dyDescent="0.25">
      <c r="A264" s="65" t="s">
        <v>767</v>
      </c>
      <c r="B264" s="5" t="s">
        <v>506</v>
      </c>
      <c r="C264" s="3">
        <v>21924</v>
      </c>
    </row>
    <row r="265" spans="1:3" x14ac:dyDescent="0.25">
      <c r="A265" s="65" t="s">
        <v>768</v>
      </c>
      <c r="B265" s="5" t="s">
        <v>506</v>
      </c>
      <c r="C265" s="3">
        <v>132470.02799999999</v>
      </c>
    </row>
    <row r="266" spans="1:3" x14ac:dyDescent="0.25">
      <c r="A266" s="65" t="s">
        <v>769</v>
      </c>
      <c r="B266" s="5" t="s">
        <v>506</v>
      </c>
      <c r="C266" s="3">
        <v>46447</v>
      </c>
    </row>
    <row r="267" spans="1:3" x14ac:dyDescent="0.25">
      <c r="A267" s="65" t="s">
        <v>770</v>
      </c>
      <c r="B267" s="5" t="s">
        <v>506</v>
      </c>
      <c r="C267" s="3">
        <v>20880</v>
      </c>
    </row>
    <row r="268" spans="1:3" x14ac:dyDescent="0.25">
      <c r="A268" s="65" t="s">
        <v>771</v>
      </c>
      <c r="B268" s="5" t="s">
        <v>506</v>
      </c>
      <c r="C268" s="3">
        <v>21924</v>
      </c>
    </row>
    <row r="269" spans="1:3" x14ac:dyDescent="0.25">
      <c r="A269" s="65" t="s">
        <v>772</v>
      </c>
      <c r="B269" s="5" t="s">
        <v>506</v>
      </c>
      <c r="C269" s="3">
        <v>20880</v>
      </c>
    </row>
    <row r="270" spans="1:3" x14ac:dyDescent="0.25">
      <c r="A270" s="65" t="s">
        <v>773</v>
      </c>
      <c r="B270" s="5" t="s">
        <v>506</v>
      </c>
      <c r="C270" s="3">
        <v>62003.16</v>
      </c>
    </row>
    <row r="271" spans="1:3" x14ac:dyDescent="0.25">
      <c r="A271" s="65" t="s">
        <v>774</v>
      </c>
      <c r="B271" s="5" t="s">
        <v>506</v>
      </c>
      <c r="C271" s="3">
        <v>167017.03200000001</v>
      </c>
    </row>
    <row r="272" spans="1:3" x14ac:dyDescent="0.25">
      <c r="A272" s="65" t="s">
        <v>775</v>
      </c>
      <c r="B272" s="5" t="s">
        <v>506</v>
      </c>
      <c r="C272" s="3">
        <v>21924</v>
      </c>
    </row>
    <row r="273" spans="1:3" x14ac:dyDescent="0.25">
      <c r="A273" s="65" t="s">
        <v>776</v>
      </c>
      <c r="B273" s="5" t="s">
        <v>506</v>
      </c>
      <c r="C273" s="3">
        <v>21924</v>
      </c>
    </row>
    <row r="274" spans="1:3" x14ac:dyDescent="0.25">
      <c r="A274" s="65" t="s">
        <v>777</v>
      </c>
      <c r="B274" s="5" t="s">
        <v>506</v>
      </c>
      <c r="C274" s="3">
        <v>74104.164000000004</v>
      </c>
    </row>
    <row r="275" spans="1:3" x14ac:dyDescent="0.25">
      <c r="A275" s="65" t="s">
        <v>778</v>
      </c>
      <c r="B275" s="5" t="s">
        <v>506</v>
      </c>
      <c r="C275" s="3">
        <v>20880</v>
      </c>
    </row>
    <row r="276" spans="1:3" x14ac:dyDescent="0.25">
      <c r="A276" s="65" t="s">
        <v>779</v>
      </c>
      <c r="B276" s="5" t="s">
        <v>506</v>
      </c>
      <c r="C276" s="3">
        <v>20880</v>
      </c>
    </row>
    <row r="277" spans="1:3" x14ac:dyDescent="0.25">
      <c r="A277" s="65" t="s">
        <v>780</v>
      </c>
      <c r="B277" s="5" t="s">
        <v>506</v>
      </c>
      <c r="C277" s="3">
        <v>15986.25</v>
      </c>
    </row>
    <row r="278" spans="1:3" x14ac:dyDescent="0.25">
      <c r="A278" s="65" t="s">
        <v>781</v>
      </c>
      <c r="B278" s="5" t="s">
        <v>506</v>
      </c>
      <c r="C278" s="3">
        <v>20880</v>
      </c>
    </row>
    <row r="279" spans="1:3" x14ac:dyDescent="0.25">
      <c r="A279" s="65" t="s">
        <v>782</v>
      </c>
      <c r="B279" s="5" t="s">
        <v>506</v>
      </c>
      <c r="C279" s="3">
        <v>36278.216999999997</v>
      </c>
    </row>
    <row r="280" spans="1:3" x14ac:dyDescent="0.25">
      <c r="A280" s="65" t="s">
        <v>783</v>
      </c>
      <c r="B280" s="5" t="s">
        <v>506</v>
      </c>
      <c r="C280" s="3">
        <v>15986</v>
      </c>
    </row>
    <row r="281" spans="1:3" x14ac:dyDescent="0.25">
      <c r="A281" s="65" t="s">
        <v>784</v>
      </c>
      <c r="B281" s="5" t="s">
        <v>506</v>
      </c>
      <c r="C281" s="3">
        <v>45263.142</v>
      </c>
    </row>
    <row r="282" spans="1:3" x14ac:dyDescent="0.25">
      <c r="A282" s="65" t="s">
        <v>785</v>
      </c>
      <c r="B282" s="5" t="s">
        <v>506</v>
      </c>
      <c r="C282" s="3">
        <v>18792</v>
      </c>
    </row>
    <row r="283" spans="1:3" x14ac:dyDescent="0.25">
      <c r="A283" s="65" t="s">
        <v>786</v>
      </c>
      <c r="B283" s="5" t="s">
        <v>506</v>
      </c>
      <c r="C283" s="3">
        <v>72120.042000000001</v>
      </c>
    </row>
    <row r="284" spans="1:3" x14ac:dyDescent="0.25">
      <c r="A284" s="65" t="s">
        <v>787</v>
      </c>
      <c r="B284" s="5" t="s">
        <v>506</v>
      </c>
      <c r="C284" s="3">
        <v>21924</v>
      </c>
    </row>
    <row r="285" spans="1:3" x14ac:dyDescent="0.25">
      <c r="A285" s="65" t="s">
        <v>788</v>
      </c>
      <c r="B285" s="5" t="s">
        <v>506</v>
      </c>
      <c r="C285" s="3">
        <v>20880</v>
      </c>
    </row>
    <row r="286" spans="1:3" x14ac:dyDescent="0.25">
      <c r="A286" s="65" t="s">
        <v>789</v>
      </c>
      <c r="B286" s="5" t="s">
        <v>506</v>
      </c>
      <c r="C286" s="3">
        <v>21924</v>
      </c>
    </row>
    <row r="287" spans="1:3" x14ac:dyDescent="0.25">
      <c r="A287" s="65" t="s">
        <v>790</v>
      </c>
      <c r="B287" s="5" t="s">
        <v>506</v>
      </c>
      <c r="C287" s="3">
        <v>21924</v>
      </c>
    </row>
    <row r="288" spans="1:3" x14ac:dyDescent="0.25">
      <c r="A288" s="65" t="s">
        <v>791</v>
      </c>
      <c r="B288" s="5" t="s">
        <v>506</v>
      </c>
      <c r="C288" s="3">
        <v>122801.022</v>
      </c>
    </row>
    <row r="289" spans="1:3" x14ac:dyDescent="0.25">
      <c r="A289" s="65" t="s">
        <v>792</v>
      </c>
      <c r="B289" s="5" t="s">
        <v>506</v>
      </c>
      <c r="C289" s="3">
        <v>15986.25</v>
      </c>
    </row>
    <row r="290" spans="1:3" x14ac:dyDescent="0.25">
      <c r="A290" s="65" t="s">
        <v>793</v>
      </c>
      <c r="B290" s="5" t="s">
        <v>506</v>
      </c>
      <c r="C290" s="3">
        <v>15986</v>
      </c>
    </row>
    <row r="291" spans="1:3" x14ac:dyDescent="0.25">
      <c r="A291" s="65" t="s">
        <v>794</v>
      </c>
      <c r="B291" s="5" t="s">
        <v>506</v>
      </c>
      <c r="C291" s="3">
        <v>113905.098</v>
      </c>
    </row>
    <row r="292" spans="1:3" x14ac:dyDescent="0.25">
      <c r="A292" s="65" t="s">
        <v>795</v>
      </c>
      <c r="B292" s="5" t="s">
        <v>506</v>
      </c>
      <c r="C292" s="3">
        <v>21924</v>
      </c>
    </row>
    <row r="293" spans="1:3" x14ac:dyDescent="0.25">
      <c r="A293" s="65" t="s">
        <v>796</v>
      </c>
      <c r="B293" s="5" t="s">
        <v>506</v>
      </c>
      <c r="C293" s="3">
        <v>21924</v>
      </c>
    </row>
    <row r="294" spans="1:3" x14ac:dyDescent="0.25">
      <c r="A294" s="65" t="s">
        <v>797</v>
      </c>
      <c r="B294" s="5" t="s">
        <v>506</v>
      </c>
      <c r="C294" s="3">
        <v>15986.25</v>
      </c>
    </row>
    <row r="295" spans="1:3" x14ac:dyDescent="0.25">
      <c r="A295" s="65" t="s">
        <v>798</v>
      </c>
      <c r="B295" s="5" t="s">
        <v>506</v>
      </c>
      <c r="C295" s="3">
        <v>15986.25</v>
      </c>
    </row>
    <row r="296" spans="1:3" x14ac:dyDescent="0.25">
      <c r="A296" s="65" t="s">
        <v>799</v>
      </c>
      <c r="B296" s="5" t="s">
        <v>506</v>
      </c>
      <c r="C296" s="3">
        <v>167864.23800000001</v>
      </c>
    </row>
    <row r="297" spans="1:3" x14ac:dyDescent="0.25">
      <c r="A297" s="65" t="s">
        <v>800</v>
      </c>
      <c r="B297" s="5" t="s">
        <v>506</v>
      </c>
      <c r="C297" s="3">
        <v>20880</v>
      </c>
    </row>
    <row r="298" spans="1:3" x14ac:dyDescent="0.25">
      <c r="A298" s="65" t="s">
        <v>801</v>
      </c>
      <c r="B298" s="5" t="s">
        <v>506</v>
      </c>
      <c r="C298" s="3">
        <v>20880</v>
      </c>
    </row>
    <row r="299" spans="1:3" x14ac:dyDescent="0.25">
      <c r="A299" s="65" t="s">
        <v>802</v>
      </c>
      <c r="B299" s="5" t="s">
        <v>506</v>
      </c>
      <c r="C299" s="3">
        <v>101831.238</v>
      </c>
    </row>
    <row r="300" spans="1:3" x14ac:dyDescent="0.25">
      <c r="A300" s="65" t="s">
        <v>803</v>
      </c>
      <c r="B300" s="5" t="s">
        <v>506</v>
      </c>
      <c r="C300" s="3">
        <v>20880</v>
      </c>
    </row>
    <row r="301" spans="1:3" x14ac:dyDescent="0.25">
      <c r="A301" s="65" t="s">
        <v>804</v>
      </c>
      <c r="B301" s="5" t="s">
        <v>506</v>
      </c>
      <c r="C301" s="3">
        <v>20880</v>
      </c>
    </row>
    <row r="302" spans="1:3" x14ac:dyDescent="0.25">
      <c r="A302" s="65" t="s">
        <v>805</v>
      </c>
      <c r="B302" s="5" t="s">
        <v>506</v>
      </c>
      <c r="C302" s="3">
        <v>16899.75</v>
      </c>
    </row>
    <row r="303" spans="1:3" x14ac:dyDescent="0.25">
      <c r="A303" s="65" t="s">
        <v>806</v>
      </c>
      <c r="B303" s="5" t="s">
        <v>506</v>
      </c>
      <c r="C303" s="3">
        <v>41230.17</v>
      </c>
    </row>
    <row r="304" spans="1:3" x14ac:dyDescent="0.25">
      <c r="A304" s="65" t="s">
        <v>807</v>
      </c>
      <c r="B304" s="5" t="s">
        <v>506</v>
      </c>
      <c r="C304" s="3">
        <v>21924</v>
      </c>
    </row>
    <row r="305" spans="1:3" x14ac:dyDescent="0.25">
      <c r="A305" s="65" t="s">
        <v>808</v>
      </c>
      <c r="B305" s="5" t="s">
        <v>506</v>
      </c>
      <c r="C305" s="3">
        <v>21924</v>
      </c>
    </row>
    <row r="306" spans="1:3" x14ac:dyDescent="0.25">
      <c r="A306" s="65" t="s">
        <v>809</v>
      </c>
      <c r="B306" s="5" t="s">
        <v>506</v>
      </c>
      <c r="C306" s="3">
        <v>21924</v>
      </c>
    </row>
    <row r="307" spans="1:3" x14ac:dyDescent="0.25">
      <c r="A307" s="65" t="s">
        <v>810</v>
      </c>
      <c r="B307" s="5" t="s">
        <v>506</v>
      </c>
      <c r="C307" s="3">
        <v>149403.18599999999</v>
      </c>
    </row>
    <row r="308" spans="1:3" x14ac:dyDescent="0.25">
      <c r="A308" s="65" t="s">
        <v>811</v>
      </c>
      <c r="B308" s="5" t="s">
        <v>506</v>
      </c>
      <c r="C308" s="3">
        <v>18792</v>
      </c>
    </row>
    <row r="309" spans="1:3" x14ac:dyDescent="0.25">
      <c r="A309" s="65" t="s">
        <v>812</v>
      </c>
      <c r="B309" s="5" t="s">
        <v>506</v>
      </c>
      <c r="C309" s="3">
        <v>43742.034</v>
      </c>
    </row>
    <row r="310" spans="1:3" x14ac:dyDescent="0.25">
      <c r="A310" s="65" t="s">
        <v>813</v>
      </c>
      <c r="B310" s="5" t="s">
        <v>506</v>
      </c>
      <c r="C310" s="3">
        <v>21924</v>
      </c>
    </row>
    <row r="311" spans="1:3" x14ac:dyDescent="0.25">
      <c r="A311" s="65" t="s">
        <v>814</v>
      </c>
      <c r="B311" s="5" t="s">
        <v>506</v>
      </c>
      <c r="C311" s="3">
        <v>88014.159</v>
      </c>
    </row>
    <row r="312" spans="1:3" x14ac:dyDescent="0.25">
      <c r="A312" s="65" t="s">
        <v>815</v>
      </c>
      <c r="B312" s="5" t="s">
        <v>506</v>
      </c>
      <c r="C312" s="3">
        <v>21924</v>
      </c>
    </row>
    <row r="313" spans="1:3" x14ac:dyDescent="0.25">
      <c r="A313" s="65" t="s">
        <v>816</v>
      </c>
      <c r="B313" s="5" t="s">
        <v>506</v>
      </c>
      <c r="C313" s="3">
        <v>22968</v>
      </c>
    </row>
    <row r="314" spans="1:3" x14ac:dyDescent="0.25">
      <c r="A314" s="65" t="s">
        <v>817</v>
      </c>
      <c r="B314" s="5" t="s">
        <v>506</v>
      </c>
      <c r="C314" s="3">
        <v>21924</v>
      </c>
    </row>
    <row r="315" spans="1:3" x14ac:dyDescent="0.25">
      <c r="A315" s="65" t="s">
        <v>818</v>
      </c>
      <c r="B315" s="5" t="s">
        <v>506</v>
      </c>
      <c r="C315" s="3">
        <v>20880</v>
      </c>
    </row>
    <row r="316" spans="1:3" x14ac:dyDescent="0.25">
      <c r="A316" s="65" t="s">
        <v>819</v>
      </c>
      <c r="B316" s="5" t="s">
        <v>506</v>
      </c>
      <c r="C316" s="3">
        <v>37541.196000000004</v>
      </c>
    </row>
    <row r="317" spans="1:3" x14ac:dyDescent="0.25">
      <c r="A317" s="65" t="s">
        <v>820</v>
      </c>
      <c r="B317" s="5" t="s">
        <v>506</v>
      </c>
      <c r="C317" s="3">
        <v>21924</v>
      </c>
    </row>
    <row r="318" spans="1:3" x14ac:dyDescent="0.25">
      <c r="A318" s="65" t="s">
        <v>821</v>
      </c>
      <c r="B318" s="5" t="s">
        <v>506</v>
      </c>
      <c r="C318" s="3">
        <v>15986</v>
      </c>
    </row>
    <row r="319" spans="1:3" x14ac:dyDescent="0.25">
      <c r="A319" s="65" t="s">
        <v>822</v>
      </c>
      <c r="B319" s="5" t="s">
        <v>506</v>
      </c>
      <c r="C319" s="3">
        <v>21924</v>
      </c>
    </row>
    <row r="320" spans="1:3" x14ac:dyDescent="0.25">
      <c r="A320" s="65" t="s">
        <v>823</v>
      </c>
      <c r="B320" s="5" t="s">
        <v>506</v>
      </c>
      <c r="C320" s="3">
        <v>20880</v>
      </c>
    </row>
    <row r="321" spans="1:3" x14ac:dyDescent="0.25">
      <c r="A321" s="65" t="s">
        <v>824</v>
      </c>
      <c r="B321" s="5" t="s">
        <v>506</v>
      </c>
      <c r="C321" s="3">
        <v>20880</v>
      </c>
    </row>
    <row r="322" spans="1:3" x14ac:dyDescent="0.25">
      <c r="A322" s="65" t="s">
        <v>825</v>
      </c>
      <c r="B322" s="5" t="s">
        <v>506</v>
      </c>
      <c r="C322" s="3">
        <v>21924</v>
      </c>
    </row>
    <row r="323" spans="1:3" x14ac:dyDescent="0.25">
      <c r="A323" s="65" t="s">
        <v>826</v>
      </c>
      <c r="B323" s="5" t="s">
        <v>506</v>
      </c>
      <c r="C323" s="3">
        <v>21924</v>
      </c>
    </row>
    <row r="324" spans="1:3" x14ac:dyDescent="0.25">
      <c r="A324" s="65" t="s">
        <v>827</v>
      </c>
      <c r="B324" s="5" t="s">
        <v>506</v>
      </c>
      <c r="C324" s="3">
        <v>64873.116000000002</v>
      </c>
    </row>
    <row r="325" spans="1:3" x14ac:dyDescent="0.25">
      <c r="A325" s="65" t="s">
        <v>828</v>
      </c>
      <c r="B325" s="5" t="s">
        <v>506</v>
      </c>
      <c r="C325" s="3">
        <v>118237.17600000001</v>
      </c>
    </row>
    <row r="326" spans="1:3" x14ac:dyDescent="0.25">
      <c r="A326" s="65" t="s">
        <v>829</v>
      </c>
      <c r="B326" s="5" t="s">
        <v>506</v>
      </c>
      <c r="C326" s="3">
        <v>19836</v>
      </c>
    </row>
    <row r="327" spans="1:3" x14ac:dyDescent="0.25">
      <c r="A327" s="65" t="s">
        <v>830</v>
      </c>
      <c r="B327" s="5" t="s">
        <v>506</v>
      </c>
      <c r="C327" s="3">
        <v>98327.051999999996</v>
      </c>
    </row>
    <row r="328" spans="1:3" x14ac:dyDescent="0.25">
      <c r="A328" s="65" t="s">
        <v>831</v>
      </c>
      <c r="B328" s="5" t="s">
        <v>506</v>
      </c>
      <c r="C328" s="3">
        <v>21924</v>
      </c>
    </row>
    <row r="329" spans="1:3" x14ac:dyDescent="0.25">
      <c r="A329" s="65" t="s">
        <v>832</v>
      </c>
      <c r="B329" s="5" t="s">
        <v>506</v>
      </c>
      <c r="C329" s="3">
        <v>20880</v>
      </c>
    </row>
    <row r="330" spans="1:3" x14ac:dyDescent="0.25">
      <c r="A330" s="65" t="s">
        <v>833</v>
      </c>
      <c r="B330" s="5" t="s">
        <v>506</v>
      </c>
      <c r="C330" s="3">
        <v>78935.013000000006</v>
      </c>
    </row>
    <row r="331" spans="1:3" x14ac:dyDescent="0.25">
      <c r="A331" s="65" t="s">
        <v>834</v>
      </c>
      <c r="B331" s="5" t="s">
        <v>506</v>
      </c>
      <c r="C331" s="3">
        <v>101037.015</v>
      </c>
    </row>
    <row r="332" spans="1:3" x14ac:dyDescent="0.25">
      <c r="A332" s="65" t="s">
        <v>835</v>
      </c>
      <c r="B332" s="5" t="s">
        <v>506</v>
      </c>
      <c r="C332" s="3">
        <v>15986</v>
      </c>
    </row>
    <row r="333" spans="1:3" x14ac:dyDescent="0.25">
      <c r="A333" s="65" t="s">
        <v>836</v>
      </c>
      <c r="B333" s="5" t="s">
        <v>506</v>
      </c>
      <c r="C333" s="3">
        <v>21924</v>
      </c>
    </row>
    <row r="334" spans="1:3" x14ac:dyDescent="0.25">
      <c r="A334" s="65" t="s">
        <v>837</v>
      </c>
      <c r="B334" s="5" t="s">
        <v>506</v>
      </c>
      <c r="C334" s="3">
        <v>20880</v>
      </c>
    </row>
    <row r="335" spans="1:3" x14ac:dyDescent="0.25">
      <c r="A335" s="65" t="s">
        <v>838</v>
      </c>
      <c r="B335" s="5" t="s">
        <v>506</v>
      </c>
      <c r="C335" s="3">
        <v>15986</v>
      </c>
    </row>
    <row r="336" spans="1:3" x14ac:dyDescent="0.25">
      <c r="A336" s="65" t="s">
        <v>839</v>
      </c>
      <c r="B336" s="5" t="s">
        <v>506</v>
      </c>
      <c r="C336" s="3">
        <v>21924</v>
      </c>
    </row>
    <row r="337" spans="1:3" x14ac:dyDescent="0.25">
      <c r="A337" s="65" t="s">
        <v>840</v>
      </c>
      <c r="B337" s="5" t="s">
        <v>506</v>
      </c>
      <c r="C337" s="3">
        <v>20880</v>
      </c>
    </row>
    <row r="338" spans="1:3" x14ac:dyDescent="0.25">
      <c r="A338" s="65" t="s">
        <v>841</v>
      </c>
      <c r="B338" s="5" t="s">
        <v>506</v>
      </c>
      <c r="C338" s="3">
        <v>21924</v>
      </c>
    </row>
    <row r="339" spans="1:3" x14ac:dyDescent="0.25">
      <c r="A339" s="65" t="s">
        <v>842</v>
      </c>
      <c r="B339" s="5" t="s">
        <v>506</v>
      </c>
      <c r="C339" s="3">
        <v>20880</v>
      </c>
    </row>
    <row r="340" spans="1:3" x14ac:dyDescent="0.25">
      <c r="A340" s="65" t="s">
        <v>843</v>
      </c>
      <c r="B340" s="5" t="s">
        <v>506</v>
      </c>
      <c r="C340" s="3">
        <v>15986</v>
      </c>
    </row>
    <row r="341" spans="1:3" x14ac:dyDescent="0.25">
      <c r="A341" s="65" t="s">
        <v>844</v>
      </c>
      <c r="B341" s="5" t="s">
        <v>506</v>
      </c>
      <c r="C341" s="3">
        <v>72292.040999999997</v>
      </c>
    </row>
    <row r="342" spans="1:3" x14ac:dyDescent="0.25">
      <c r="A342" s="65" t="s">
        <v>845</v>
      </c>
      <c r="B342" s="5" t="s">
        <v>506</v>
      </c>
      <c r="C342" s="3">
        <v>40224.014999999999</v>
      </c>
    </row>
    <row r="343" spans="1:3" x14ac:dyDescent="0.25">
      <c r="A343" s="65" t="s">
        <v>846</v>
      </c>
      <c r="B343" s="5" t="s">
        <v>506</v>
      </c>
      <c r="C343" s="3">
        <v>22968</v>
      </c>
    </row>
    <row r="344" spans="1:3" x14ac:dyDescent="0.25">
      <c r="A344" s="65" t="s">
        <v>847</v>
      </c>
      <c r="B344" s="5" t="s">
        <v>506</v>
      </c>
      <c r="C344" s="3">
        <v>21924</v>
      </c>
    </row>
    <row r="345" spans="1:3" x14ac:dyDescent="0.25">
      <c r="A345" s="65" t="s">
        <v>848</v>
      </c>
      <c r="B345" s="5" t="s">
        <v>506</v>
      </c>
      <c r="C345" s="3">
        <v>43023.24</v>
      </c>
    </row>
    <row r="346" spans="1:3" x14ac:dyDescent="0.25">
      <c r="A346" s="65" t="s">
        <v>849</v>
      </c>
      <c r="B346" s="5" t="s">
        <v>506</v>
      </c>
      <c r="C346" s="3">
        <v>21924</v>
      </c>
    </row>
    <row r="347" spans="1:3" x14ac:dyDescent="0.25">
      <c r="A347" s="65" t="s">
        <v>850</v>
      </c>
      <c r="B347" s="5" t="s">
        <v>506</v>
      </c>
      <c r="C347" s="3">
        <v>15986.25</v>
      </c>
    </row>
    <row r="348" spans="1:3" x14ac:dyDescent="0.25">
      <c r="A348" s="65" t="s">
        <v>851</v>
      </c>
      <c r="B348" s="5" t="s">
        <v>506</v>
      </c>
      <c r="C348" s="3">
        <v>18792</v>
      </c>
    </row>
    <row r="349" spans="1:3" x14ac:dyDescent="0.25">
      <c r="A349" s="65" t="s">
        <v>852</v>
      </c>
      <c r="B349" s="5" t="s">
        <v>506</v>
      </c>
      <c r="C349" s="3">
        <v>20880</v>
      </c>
    </row>
    <row r="350" spans="1:3" x14ac:dyDescent="0.25">
      <c r="A350" s="65" t="s">
        <v>853</v>
      </c>
      <c r="B350" s="5" t="s">
        <v>506</v>
      </c>
      <c r="C350" s="3">
        <v>22968</v>
      </c>
    </row>
    <row r="351" spans="1:3" x14ac:dyDescent="0.25">
      <c r="A351" s="65" t="s">
        <v>854</v>
      </c>
      <c r="B351" s="5" t="s">
        <v>506</v>
      </c>
      <c r="C351" s="3">
        <v>18792</v>
      </c>
    </row>
    <row r="352" spans="1:3" x14ac:dyDescent="0.25">
      <c r="A352" s="65" t="s">
        <v>855</v>
      </c>
      <c r="B352" s="5" t="s">
        <v>506</v>
      </c>
      <c r="C352" s="3">
        <v>45263.142</v>
      </c>
    </row>
    <row r="353" spans="1:3" x14ac:dyDescent="0.25">
      <c r="A353" s="65" t="s">
        <v>856</v>
      </c>
      <c r="B353" s="5" t="s">
        <v>506</v>
      </c>
      <c r="C353" s="3">
        <v>21924</v>
      </c>
    </row>
    <row r="354" spans="1:3" x14ac:dyDescent="0.25">
      <c r="A354" s="65" t="s">
        <v>857</v>
      </c>
      <c r="B354" s="5" t="s">
        <v>506</v>
      </c>
      <c r="C354" s="3">
        <v>21924</v>
      </c>
    </row>
    <row r="355" spans="1:3" x14ac:dyDescent="0.25">
      <c r="A355" s="65" t="s">
        <v>858</v>
      </c>
      <c r="B355" s="5" t="s">
        <v>506</v>
      </c>
      <c r="C355" s="3">
        <v>42467.048999999999</v>
      </c>
    </row>
    <row r="356" spans="1:3" x14ac:dyDescent="0.25">
      <c r="A356" s="65" t="s">
        <v>859</v>
      </c>
      <c r="B356" s="5" t="s">
        <v>506</v>
      </c>
      <c r="C356" s="3">
        <v>43742.034</v>
      </c>
    </row>
    <row r="357" spans="1:3" x14ac:dyDescent="0.25">
      <c r="A357" s="65" t="s">
        <v>860</v>
      </c>
      <c r="B357" s="5" t="s">
        <v>506</v>
      </c>
      <c r="C357" s="3">
        <v>20880</v>
      </c>
    </row>
    <row r="358" spans="1:3" x14ac:dyDescent="0.25">
      <c r="A358" s="65" t="s">
        <v>861</v>
      </c>
      <c r="B358" s="5" t="s">
        <v>506</v>
      </c>
      <c r="C358" s="3">
        <v>15986.25</v>
      </c>
    </row>
    <row r="359" spans="1:3" x14ac:dyDescent="0.25">
      <c r="A359" s="65" t="s">
        <v>862</v>
      </c>
      <c r="B359" s="5" t="s">
        <v>506</v>
      </c>
      <c r="C359" s="3">
        <v>38855.07</v>
      </c>
    </row>
    <row r="360" spans="1:3" x14ac:dyDescent="0.25">
      <c r="A360" s="65" t="s">
        <v>863</v>
      </c>
      <c r="B360" s="5" t="s">
        <v>506</v>
      </c>
      <c r="C360" s="3">
        <v>20880</v>
      </c>
    </row>
    <row r="361" spans="1:3" x14ac:dyDescent="0.25">
      <c r="A361" s="65" t="s">
        <v>864</v>
      </c>
      <c r="B361" s="5" t="s">
        <v>506</v>
      </c>
      <c r="C361" s="3">
        <v>20880</v>
      </c>
    </row>
    <row r="362" spans="1:3" x14ac:dyDescent="0.25">
      <c r="A362" s="65" t="s">
        <v>865</v>
      </c>
      <c r="B362" s="5" t="s">
        <v>506</v>
      </c>
      <c r="C362" s="3">
        <v>19836</v>
      </c>
    </row>
    <row r="363" spans="1:3" x14ac:dyDescent="0.25">
      <c r="A363" s="65" t="s">
        <v>866</v>
      </c>
      <c r="B363" s="5" t="s">
        <v>506</v>
      </c>
      <c r="C363" s="3">
        <v>26637</v>
      </c>
    </row>
    <row r="364" spans="1:3" x14ac:dyDescent="0.25">
      <c r="A364" s="65" t="s">
        <v>867</v>
      </c>
      <c r="B364" s="5" t="s">
        <v>506</v>
      </c>
      <c r="C364" s="3">
        <v>15986</v>
      </c>
    </row>
    <row r="365" spans="1:3" x14ac:dyDescent="0.25">
      <c r="A365" s="65" t="s">
        <v>868</v>
      </c>
      <c r="B365" s="5" t="s">
        <v>506</v>
      </c>
      <c r="C365" s="3">
        <v>20880</v>
      </c>
    </row>
    <row r="366" spans="1:3" x14ac:dyDescent="0.25">
      <c r="A366" s="65" t="s">
        <v>869</v>
      </c>
      <c r="B366" s="5" t="s">
        <v>506</v>
      </c>
      <c r="C366" s="3">
        <v>20880</v>
      </c>
    </row>
    <row r="367" spans="1:3" x14ac:dyDescent="0.25">
      <c r="A367" s="65" t="s">
        <v>870</v>
      </c>
      <c r="B367" s="5" t="s">
        <v>506</v>
      </c>
      <c r="C367" s="3">
        <v>20880</v>
      </c>
    </row>
    <row r="368" spans="1:3" x14ac:dyDescent="0.25">
      <c r="A368" s="65" t="s">
        <v>871</v>
      </c>
      <c r="B368" s="5" t="s">
        <v>506</v>
      </c>
      <c r="C368" s="3">
        <v>21924</v>
      </c>
    </row>
    <row r="369" spans="1:3" x14ac:dyDescent="0.25">
      <c r="A369" s="65" t="s">
        <v>872</v>
      </c>
      <c r="B369" s="5" t="s">
        <v>506</v>
      </c>
      <c r="C369" s="3">
        <v>21924</v>
      </c>
    </row>
    <row r="370" spans="1:3" x14ac:dyDescent="0.25">
      <c r="A370" s="65" t="s">
        <v>873</v>
      </c>
      <c r="B370" s="5" t="s">
        <v>506</v>
      </c>
      <c r="C370" s="3">
        <v>20880</v>
      </c>
    </row>
    <row r="371" spans="1:3" x14ac:dyDescent="0.25">
      <c r="A371" s="65" t="s">
        <v>874</v>
      </c>
      <c r="B371" s="5" t="s">
        <v>506</v>
      </c>
      <c r="C371" s="3">
        <v>16899.75</v>
      </c>
    </row>
    <row r="372" spans="1:3" x14ac:dyDescent="0.25">
      <c r="A372" s="65" t="s">
        <v>875</v>
      </c>
      <c r="B372" s="5" t="s">
        <v>506</v>
      </c>
      <c r="C372" s="3">
        <v>37672.218000000001</v>
      </c>
    </row>
    <row r="373" spans="1:3" x14ac:dyDescent="0.25">
      <c r="A373" s="65" t="s">
        <v>876</v>
      </c>
      <c r="B373" s="5" t="s">
        <v>506</v>
      </c>
      <c r="C373" s="3">
        <v>21924</v>
      </c>
    </row>
    <row r="374" spans="1:3" x14ac:dyDescent="0.25">
      <c r="A374" s="65" t="s">
        <v>877</v>
      </c>
      <c r="B374" s="5" t="s">
        <v>506</v>
      </c>
      <c r="C374" s="3">
        <v>20880</v>
      </c>
    </row>
    <row r="375" spans="1:3" x14ac:dyDescent="0.25">
      <c r="A375" s="65" t="s">
        <v>878</v>
      </c>
      <c r="B375" s="5" t="s">
        <v>506</v>
      </c>
      <c r="C375" s="3">
        <v>16899</v>
      </c>
    </row>
    <row r="376" spans="1:3" x14ac:dyDescent="0.25">
      <c r="A376" s="65" t="s">
        <v>879</v>
      </c>
      <c r="B376" s="5" t="s">
        <v>506</v>
      </c>
      <c r="C376" s="3">
        <v>20880</v>
      </c>
    </row>
    <row r="377" spans="1:3" x14ac:dyDescent="0.25">
      <c r="A377" s="65" t="s">
        <v>880</v>
      </c>
      <c r="B377" s="5" t="s">
        <v>506</v>
      </c>
      <c r="C377" s="3">
        <v>32688.162</v>
      </c>
    </row>
    <row r="378" spans="1:3" x14ac:dyDescent="0.25">
      <c r="A378" s="65" t="s">
        <v>881</v>
      </c>
      <c r="B378" s="5" t="s">
        <v>506</v>
      </c>
      <c r="C378" s="3">
        <v>21924</v>
      </c>
    </row>
    <row r="379" spans="1:3" x14ac:dyDescent="0.25">
      <c r="A379" s="65" t="s">
        <v>882</v>
      </c>
      <c r="B379" s="5" t="s">
        <v>506</v>
      </c>
      <c r="C379" s="3">
        <v>59316.165000000001</v>
      </c>
    </row>
    <row r="380" spans="1:3" x14ac:dyDescent="0.25">
      <c r="A380" s="65" t="s">
        <v>883</v>
      </c>
      <c r="B380" s="5" t="s">
        <v>506</v>
      </c>
      <c r="C380" s="3">
        <v>21924</v>
      </c>
    </row>
    <row r="381" spans="1:3" x14ac:dyDescent="0.25">
      <c r="A381" s="65" t="s">
        <v>884</v>
      </c>
      <c r="B381" s="5" t="s">
        <v>506</v>
      </c>
      <c r="C381" s="3">
        <v>40539.042000000001</v>
      </c>
    </row>
    <row r="382" spans="1:3" x14ac:dyDescent="0.25">
      <c r="A382" s="65" t="s">
        <v>885</v>
      </c>
      <c r="B382" s="5" t="s">
        <v>506</v>
      </c>
      <c r="C382" s="3">
        <v>20880</v>
      </c>
    </row>
    <row r="383" spans="1:3" x14ac:dyDescent="0.25">
      <c r="A383" s="65" t="s">
        <v>886</v>
      </c>
      <c r="B383" s="5" t="s">
        <v>506</v>
      </c>
      <c r="C383" s="3">
        <v>22968</v>
      </c>
    </row>
    <row r="384" spans="1:3" x14ac:dyDescent="0.25">
      <c r="A384" s="65" t="s">
        <v>887</v>
      </c>
      <c r="B384" s="5" t="s">
        <v>506</v>
      </c>
      <c r="C384" s="3">
        <v>16899</v>
      </c>
    </row>
    <row r="385" spans="1:3" x14ac:dyDescent="0.25">
      <c r="A385" s="65" t="s">
        <v>888</v>
      </c>
      <c r="B385" s="5" t="s">
        <v>506</v>
      </c>
      <c r="C385" s="3">
        <v>15986</v>
      </c>
    </row>
    <row r="386" spans="1:3" x14ac:dyDescent="0.25">
      <c r="A386" s="65" t="s">
        <v>889</v>
      </c>
      <c r="B386" s="5" t="s">
        <v>506</v>
      </c>
      <c r="C386" s="3">
        <v>20880</v>
      </c>
    </row>
    <row r="387" spans="1:3" x14ac:dyDescent="0.25">
      <c r="A387" s="65" t="s">
        <v>890</v>
      </c>
      <c r="B387" s="5" t="s">
        <v>506</v>
      </c>
      <c r="C387" s="3">
        <v>20880</v>
      </c>
    </row>
    <row r="388" spans="1:3" x14ac:dyDescent="0.25">
      <c r="A388" s="65" t="s">
        <v>891</v>
      </c>
      <c r="B388" s="5" t="s">
        <v>506</v>
      </c>
      <c r="C388" s="3">
        <v>21924</v>
      </c>
    </row>
    <row r="389" spans="1:3" x14ac:dyDescent="0.25">
      <c r="A389" s="65" t="s">
        <v>892</v>
      </c>
      <c r="B389" s="5" t="s">
        <v>506</v>
      </c>
      <c r="C389" s="3">
        <v>20880</v>
      </c>
    </row>
    <row r="390" spans="1:3" x14ac:dyDescent="0.25">
      <c r="A390" s="65" t="s">
        <v>893</v>
      </c>
      <c r="B390" s="5" t="s">
        <v>506</v>
      </c>
      <c r="C390" s="3">
        <v>16899</v>
      </c>
    </row>
    <row r="391" spans="1:3" x14ac:dyDescent="0.25">
      <c r="A391" s="65" t="s">
        <v>894</v>
      </c>
      <c r="B391" s="5" t="s">
        <v>506</v>
      </c>
      <c r="C391" s="3">
        <v>21924</v>
      </c>
    </row>
    <row r="392" spans="1:3" x14ac:dyDescent="0.25">
      <c r="A392" s="65" t="s">
        <v>895</v>
      </c>
      <c r="B392" s="5" t="s">
        <v>506</v>
      </c>
      <c r="C392" s="3">
        <v>21924</v>
      </c>
    </row>
    <row r="393" spans="1:3" x14ac:dyDescent="0.25">
      <c r="A393" s="65" t="s">
        <v>896</v>
      </c>
      <c r="B393" s="5" t="s">
        <v>506</v>
      </c>
      <c r="C393" s="3">
        <v>71605.089000000007</v>
      </c>
    </row>
    <row r="394" spans="1:3" x14ac:dyDescent="0.25">
      <c r="A394" s="65" t="s">
        <v>897</v>
      </c>
      <c r="B394" s="5" t="s">
        <v>506</v>
      </c>
      <c r="C394" s="3">
        <v>76890.077999999994</v>
      </c>
    </row>
    <row r="395" spans="1:3" x14ac:dyDescent="0.25">
      <c r="A395" s="65" t="s">
        <v>898</v>
      </c>
      <c r="B395" s="5" t="s">
        <v>506</v>
      </c>
      <c r="C395" s="3">
        <v>36447.084000000003</v>
      </c>
    </row>
    <row r="396" spans="1:3" x14ac:dyDescent="0.25">
      <c r="A396" s="65" t="s">
        <v>899</v>
      </c>
      <c r="B396" s="5" t="s">
        <v>506</v>
      </c>
      <c r="C396" s="3">
        <v>55538.19</v>
      </c>
    </row>
    <row r="397" spans="1:3" x14ac:dyDescent="0.25">
      <c r="A397" s="65" t="s">
        <v>900</v>
      </c>
      <c r="B397" s="5" t="s">
        <v>506</v>
      </c>
      <c r="C397" s="3">
        <v>18792</v>
      </c>
    </row>
    <row r="398" spans="1:3" x14ac:dyDescent="0.25">
      <c r="A398" s="65" t="s">
        <v>901</v>
      </c>
      <c r="B398" s="5" t="s">
        <v>506</v>
      </c>
      <c r="C398" s="3">
        <v>33836.04</v>
      </c>
    </row>
    <row r="399" spans="1:3" x14ac:dyDescent="0.25">
      <c r="A399" s="65" t="s">
        <v>902</v>
      </c>
      <c r="B399" s="5" t="s">
        <v>506</v>
      </c>
      <c r="C399" s="3">
        <v>16899</v>
      </c>
    </row>
    <row r="400" spans="1:3" x14ac:dyDescent="0.25">
      <c r="A400" s="65" t="s">
        <v>903</v>
      </c>
      <c r="B400" s="5" t="s">
        <v>506</v>
      </c>
      <c r="C400" s="3">
        <v>21924</v>
      </c>
    </row>
    <row r="401" spans="1:3" x14ac:dyDescent="0.25">
      <c r="A401" s="65" t="s">
        <v>904</v>
      </c>
      <c r="B401" s="5" t="s">
        <v>506</v>
      </c>
      <c r="C401" s="3">
        <v>20880</v>
      </c>
    </row>
    <row r="402" spans="1:3" x14ac:dyDescent="0.25">
      <c r="A402" s="65" t="s">
        <v>905</v>
      </c>
      <c r="B402" s="5" t="s">
        <v>506</v>
      </c>
      <c r="C402" s="3">
        <v>69480.027000000002</v>
      </c>
    </row>
    <row r="403" spans="1:3" x14ac:dyDescent="0.25">
      <c r="A403" s="65" t="s">
        <v>906</v>
      </c>
      <c r="B403" s="5" t="s">
        <v>506</v>
      </c>
      <c r="C403" s="3">
        <v>16899.75</v>
      </c>
    </row>
    <row r="404" spans="1:3" x14ac:dyDescent="0.25">
      <c r="A404" s="65" t="s">
        <v>907</v>
      </c>
      <c r="B404" s="5" t="s">
        <v>506</v>
      </c>
      <c r="C404" s="3">
        <v>15986.25</v>
      </c>
    </row>
    <row r="405" spans="1:3" x14ac:dyDescent="0.25">
      <c r="A405" s="65" t="s">
        <v>908</v>
      </c>
      <c r="B405" s="5" t="s">
        <v>506</v>
      </c>
      <c r="C405" s="3">
        <v>54546.129000000001</v>
      </c>
    </row>
    <row r="406" spans="1:3" x14ac:dyDescent="0.25">
      <c r="A406" s="65" t="s">
        <v>909</v>
      </c>
      <c r="B406" s="5" t="s">
        <v>506</v>
      </c>
      <c r="C406" s="3">
        <v>74104.164000000004</v>
      </c>
    </row>
    <row r="407" spans="1:3" x14ac:dyDescent="0.25">
      <c r="A407" s="65" t="s">
        <v>910</v>
      </c>
      <c r="B407" s="5" t="s">
        <v>506</v>
      </c>
      <c r="C407" s="3">
        <v>21924</v>
      </c>
    </row>
    <row r="408" spans="1:3" x14ac:dyDescent="0.25">
      <c r="A408" s="65" t="s">
        <v>911</v>
      </c>
      <c r="B408" s="5" t="s">
        <v>506</v>
      </c>
      <c r="C408" s="3">
        <v>84488.048999999999</v>
      </c>
    </row>
    <row r="409" spans="1:3" x14ac:dyDescent="0.25">
      <c r="A409" s="65" t="s">
        <v>912</v>
      </c>
      <c r="B409" s="5" t="s">
        <v>506</v>
      </c>
      <c r="C409" s="3">
        <v>22968</v>
      </c>
    </row>
    <row r="410" spans="1:3" x14ac:dyDescent="0.25">
      <c r="A410" s="65" t="s">
        <v>913</v>
      </c>
      <c r="B410" s="5" t="s">
        <v>506</v>
      </c>
      <c r="C410" s="3">
        <v>18792</v>
      </c>
    </row>
    <row r="411" spans="1:3" x14ac:dyDescent="0.25">
      <c r="A411" s="65" t="s">
        <v>914</v>
      </c>
      <c r="B411" s="5" t="s">
        <v>506</v>
      </c>
      <c r="C411" s="3">
        <v>18792</v>
      </c>
    </row>
    <row r="412" spans="1:3" x14ac:dyDescent="0.25">
      <c r="A412" s="65" t="s">
        <v>915</v>
      </c>
      <c r="B412" s="5" t="s">
        <v>506</v>
      </c>
      <c r="C412" s="3">
        <v>20880</v>
      </c>
    </row>
    <row r="413" spans="1:3" x14ac:dyDescent="0.25">
      <c r="A413" s="65" t="s">
        <v>916</v>
      </c>
      <c r="B413" s="5" t="s">
        <v>506</v>
      </c>
      <c r="C413" s="3">
        <v>132470.02799999999</v>
      </c>
    </row>
    <row r="414" spans="1:3" x14ac:dyDescent="0.25">
      <c r="A414" s="65" t="s">
        <v>917</v>
      </c>
      <c r="B414" s="5" t="s">
        <v>506</v>
      </c>
      <c r="C414" s="3">
        <v>48389.139000000003</v>
      </c>
    </row>
    <row r="415" spans="1:3" x14ac:dyDescent="0.25">
      <c r="A415" s="65" t="s">
        <v>918</v>
      </c>
      <c r="B415" s="5" t="s">
        <v>506</v>
      </c>
      <c r="C415" s="3">
        <v>20880</v>
      </c>
    </row>
    <row r="416" spans="1:3" x14ac:dyDescent="0.25">
      <c r="A416" s="65" t="s">
        <v>919</v>
      </c>
      <c r="B416" s="5" t="s">
        <v>506</v>
      </c>
      <c r="C416" s="3">
        <v>43023.24</v>
      </c>
    </row>
    <row r="417" spans="1:3" x14ac:dyDescent="0.25">
      <c r="A417" s="65" t="s">
        <v>920</v>
      </c>
      <c r="B417" s="5" t="s">
        <v>506</v>
      </c>
      <c r="C417" s="3">
        <v>132470.02799999999</v>
      </c>
    </row>
    <row r="418" spans="1:3" x14ac:dyDescent="0.25">
      <c r="A418" s="65" t="s">
        <v>921</v>
      </c>
      <c r="B418" s="5" t="s">
        <v>506</v>
      </c>
      <c r="C418" s="3">
        <v>15986</v>
      </c>
    </row>
    <row r="419" spans="1:3" x14ac:dyDescent="0.25">
      <c r="A419" s="65" t="s">
        <v>922</v>
      </c>
      <c r="B419" s="5" t="s">
        <v>506</v>
      </c>
      <c r="C419" s="3">
        <v>20880</v>
      </c>
    </row>
    <row r="420" spans="1:3" x14ac:dyDescent="0.25">
      <c r="A420" s="65" t="s">
        <v>923</v>
      </c>
      <c r="B420" s="5" t="s">
        <v>506</v>
      </c>
      <c r="C420" s="3">
        <v>37276.019999999997</v>
      </c>
    </row>
    <row r="421" spans="1:3" x14ac:dyDescent="0.25">
      <c r="A421" s="65" t="s">
        <v>924</v>
      </c>
      <c r="B421" s="5" t="s">
        <v>506</v>
      </c>
      <c r="C421" s="3">
        <v>85869</v>
      </c>
    </row>
    <row r="422" spans="1:3" x14ac:dyDescent="0.25">
      <c r="A422" s="65" t="s">
        <v>925</v>
      </c>
      <c r="B422" s="5" t="s">
        <v>506</v>
      </c>
      <c r="C422" s="3">
        <v>20880</v>
      </c>
    </row>
    <row r="423" spans="1:3" x14ac:dyDescent="0.25">
      <c r="A423" s="65" t="s">
        <v>926</v>
      </c>
      <c r="B423" s="5" t="s">
        <v>506</v>
      </c>
      <c r="C423" s="3">
        <v>20880</v>
      </c>
    </row>
    <row r="424" spans="1:3" x14ac:dyDescent="0.25">
      <c r="A424" s="65" t="s">
        <v>927</v>
      </c>
      <c r="B424" s="5" t="s">
        <v>506</v>
      </c>
      <c r="C424" s="3">
        <v>22968</v>
      </c>
    </row>
    <row r="425" spans="1:3" x14ac:dyDescent="0.25">
      <c r="A425" s="65" t="s">
        <v>928</v>
      </c>
      <c r="B425" s="5" t="s">
        <v>506</v>
      </c>
      <c r="C425" s="3">
        <v>20880</v>
      </c>
    </row>
    <row r="426" spans="1:3" x14ac:dyDescent="0.25">
      <c r="A426" s="65" t="s">
        <v>929</v>
      </c>
      <c r="B426" s="5" t="s">
        <v>506</v>
      </c>
      <c r="C426" s="3">
        <v>75658.157999999996</v>
      </c>
    </row>
    <row r="427" spans="1:3" x14ac:dyDescent="0.25">
      <c r="A427" s="65" t="s">
        <v>930</v>
      </c>
      <c r="B427" s="5" t="s">
        <v>506</v>
      </c>
      <c r="C427" s="3">
        <v>74183.247000000003</v>
      </c>
    </row>
    <row r="428" spans="1:3" x14ac:dyDescent="0.25">
      <c r="A428" s="65" t="s">
        <v>931</v>
      </c>
      <c r="B428" s="5" t="s">
        <v>506</v>
      </c>
      <c r="C428" s="3">
        <v>20880</v>
      </c>
    </row>
    <row r="429" spans="1:3" x14ac:dyDescent="0.25">
      <c r="A429" s="65" t="s">
        <v>932</v>
      </c>
      <c r="B429" s="5" t="s">
        <v>506</v>
      </c>
      <c r="C429" s="3">
        <v>21924</v>
      </c>
    </row>
    <row r="430" spans="1:3" x14ac:dyDescent="0.25">
      <c r="A430" s="65" t="s">
        <v>933</v>
      </c>
      <c r="B430" s="5" t="s">
        <v>506</v>
      </c>
      <c r="C430" s="3">
        <v>20880</v>
      </c>
    </row>
    <row r="431" spans="1:3" x14ac:dyDescent="0.25">
      <c r="A431" s="65" t="s">
        <v>934</v>
      </c>
      <c r="B431" s="5" t="s">
        <v>506</v>
      </c>
      <c r="C431" s="3">
        <v>20880</v>
      </c>
    </row>
    <row r="432" spans="1:3" x14ac:dyDescent="0.25">
      <c r="A432" s="65" t="s">
        <v>935</v>
      </c>
      <c r="B432" s="5" t="s">
        <v>506</v>
      </c>
      <c r="C432" s="3">
        <v>20880</v>
      </c>
    </row>
    <row r="433" spans="1:3" x14ac:dyDescent="0.25">
      <c r="A433" s="65" t="s">
        <v>936</v>
      </c>
      <c r="B433" s="5" t="s">
        <v>506</v>
      </c>
      <c r="C433" s="3">
        <v>21924</v>
      </c>
    </row>
    <row r="434" spans="1:3" x14ac:dyDescent="0.25">
      <c r="A434" s="65" t="s">
        <v>937</v>
      </c>
      <c r="B434" s="5" t="s">
        <v>506</v>
      </c>
      <c r="C434" s="3">
        <v>16899</v>
      </c>
    </row>
    <row r="435" spans="1:3" x14ac:dyDescent="0.25">
      <c r="A435" s="65" t="s">
        <v>938</v>
      </c>
      <c r="B435" s="5" t="s">
        <v>506</v>
      </c>
      <c r="C435" s="3">
        <v>36457.002</v>
      </c>
    </row>
    <row r="436" spans="1:3" x14ac:dyDescent="0.25">
      <c r="A436" s="65" t="s">
        <v>939</v>
      </c>
      <c r="B436" s="5" t="s">
        <v>506</v>
      </c>
      <c r="C436" s="3">
        <v>46785.033000000003</v>
      </c>
    </row>
    <row r="437" spans="1:3" x14ac:dyDescent="0.25">
      <c r="A437" s="65" t="s">
        <v>940</v>
      </c>
      <c r="B437" s="5" t="s">
        <v>506</v>
      </c>
      <c r="C437" s="3">
        <v>87161.210999999996</v>
      </c>
    </row>
    <row r="438" spans="1:3" x14ac:dyDescent="0.25">
      <c r="A438" s="65" t="s">
        <v>941</v>
      </c>
      <c r="B438" s="5" t="s">
        <v>506</v>
      </c>
      <c r="C438" s="3">
        <v>20880</v>
      </c>
    </row>
    <row r="439" spans="1:3" x14ac:dyDescent="0.25">
      <c r="A439" s="65" t="s">
        <v>942</v>
      </c>
      <c r="B439" s="5" t="s">
        <v>506</v>
      </c>
      <c r="C439" s="3">
        <v>20880</v>
      </c>
    </row>
    <row r="440" spans="1:3" x14ac:dyDescent="0.25">
      <c r="A440" s="65" t="s">
        <v>943</v>
      </c>
      <c r="B440" s="5" t="s">
        <v>506</v>
      </c>
      <c r="C440" s="3">
        <v>59806.061999999998</v>
      </c>
    </row>
    <row r="441" spans="1:3" x14ac:dyDescent="0.25">
      <c r="A441" s="65" t="s">
        <v>944</v>
      </c>
      <c r="B441" s="5" t="s">
        <v>506</v>
      </c>
      <c r="C441" s="3">
        <v>20880</v>
      </c>
    </row>
    <row r="442" spans="1:3" x14ac:dyDescent="0.25">
      <c r="A442" s="65" t="s">
        <v>945</v>
      </c>
      <c r="B442" s="5" t="s">
        <v>506</v>
      </c>
      <c r="C442" s="3">
        <v>64873.116000000002</v>
      </c>
    </row>
    <row r="443" spans="1:3" x14ac:dyDescent="0.25">
      <c r="A443" s="65" t="s">
        <v>946</v>
      </c>
      <c r="B443" s="5" t="s">
        <v>506</v>
      </c>
      <c r="C443" s="3">
        <v>21924</v>
      </c>
    </row>
    <row r="444" spans="1:3" x14ac:dyDescent="0.25">
      <c r="A444" s="65" t="s">
        <v>947</v>
      </c>
      <c r="B444" s="5" t="s">
        <v>506</v>
      </c>
      <c r="C444" s="3">
        <v>20880</v>
      </c>
    </row>
    <row r="445" spans="1:3" x14ac:dyDescent="0.25">
      <c r="A445" s="65" t="s">
        <v>948</v>
      </c>
      <c r="B445" s="5" t="s">
        <v>506</v>
      </c>
      <c r="C445" s="3">
        <v>21924</v>
      </c>
    </row>
    <row r="446" spans="1:3" x14ac:dyDescent="0.25">
      <c r="A446" s="65" t="s">
        <v>949</v>
      </c>
      <c r="B446" s="5" t="s">
        <v>506</v>
      </c>
      <c r="C446" s="3">
        <v>18792</v>
      </c>
    </row>
    <row r="447" spans="1:3" x14ac:dyDescent="0.25">
      <c r="A447" s="65" t="s">
        <v>950</v>
      </c>
      <c r="B447" s="5" t="s">
        <v>506</v>
      </c>
      <c r="C447" s="3">
        <v>20880</v>
      </c>
    </row>
    <row r="448" spans="1:3" x14ac:dyDescent="0.25">
      <c r="A448" s="65" t="s">
        <v>951</v>
      </c>
      <c r="B448" s="5" t="s">
        <v>506</v>
      </c>
      <c r="C448" s="3">
        <v>18792</v>
      </c>
    </row>
    <row r="449" spans="1:3" x14ac:dyDescent="0.25">
      <c r="A449" s="65" t="s">
        <v>952</v>
      </c>
      <c r="B449" s="5" t="s">
        <v>506</v>
      </c>
      <c r="C449" s="3">
        <v>18792</v>
      </c>
    </row>
    <row r="450" spans="1:3" x14ac:dyDescent="0.25">
      <c r="A450" s="65" t="s">
        <v>953</v>
      </c>
      <c r="B450" s="5" t="s">
        <v>506</v>
      </c>
      <c r="C450" s="3">
        <v>45263.142</v>
      </c>
    </row>
    <row r="451" spans="1:3" x14ac:dyDescent="0.25">
      <c r="A451" s="65" t="s">
        <v>954</v>
      </c>
      <c r="B451" s="5" t="s">
        <v>506</v>
      </c>
      <c r="C451" s="3">
        <v>150023.06099999999</v>
      </c>
    </row>
    <row r="452" spans="1:3" x14ac:dyDescent="0.25">
      <c r="A452" s="65" t="s">
        <v>955</v>
      </c>
      <c r="B452" s="5" t="s">
        <v>506</v>
      </c>
      <c r="C452" s="3">
        <v>18792</v>
      </c>
    </row>
    <row r="453" spans="1:3" x14ac:dyDescent="0.25">
      <c r="A453" s="65" t="s">
        <v>956</v>
      </c>
      <c r="B453" s="5" t="s">
        <v>506</v>
      </c>
      <c r="C453" s="3">
        <v>20880</v>
      </c>
    </row>
    <row r="454" spans="1:3" x14ac:dyDescent="0.25">
      <c r="A454" s="65" t="s">
        <v>957</v>
      </c>
      <c r="B454" s="5" t="s">
        <v>506</v>
      </c>
      <c r="C454" s="3">
        <v>20880</v>
      </c>
    </row>
    <row r="455" spans="1:3" x14ac:dyDescent="0.25">
      <c r="A455" s="65" t="s">
        <v>958</v>
      </c>
      <c r="B455" s="5" t="s">
        <v>506</v>
      </c>
      <c r="C455" s="3">
        <v>15986</v>
      </c>
    </row>
    <row r="456" spans="1:3" x14ac:dyDescent="0.25">
      <c r="A456" s="65" t="s">
        <v>959</v>
      </c>
      <c r="B456" s="5" t="s">
        <v>506</v>
      </c>
      <c r="C456" s="3">
        <v>19836</v>
      </c>
    </row>
    <row r="457" spans="1:3" x14ac:dyDescent="0.25">
      <c r="A457" s="65" t="s">
        <v>960</v>
      </c>
      <c r="B457" s="5" t="s">
        <v>506</v>
      </c>
      <c r="C457" s="3">
        <v>18792</v>
      </c>
    </row>
    <row r="458" spans="1:3" x14ac:dyDescent="0.25">
      <c r="A458" s="65" t="s">
        <v>961</v>
      </c>
      <c r="B458" s="5" t="s">
        <v>506</v>
      </c>
      <c r="C458" s="3">
        <v>18792</v>
      </c>
    </row>
    <row r="459" spans="1:3" x14ac:dyDescent="0.25">
      <c r="A459" s="65" t="s">
        <v>962</v>
      </c>
      <c r="B459" s="5" t="s">
        <v>506</v>
      </c>
      <c r="C459" s="3">
        <v>21924</v>
      </c>
    </row>
    <row r="460" spans="1:3" x14ac:dyDescent="0.25">
      <c r="A460" s="65" t="s">
        <v>963</v>
      </c>
      <c r="B460" s="5" t="s">
        <v>506</v>
      </c>
      <c r="C460" s="3">
        <v>20880</v>
      </c>
    </row>
    <row r="461" spans="1:3" x14ac:dyDescent="0.25">
      <c r="A461" s="65" t="s">
        <v>964</v>
      </c>
      <c r="B461" s="5" t="s">
        <v>506</v>
      </c>
      <c r="C461" s="3">
        <v>18792</v>
      </c>
    </row>
    <row r="462" spans="1:3" x14ac:dyDescent="0.25">
      <c r="A462" s="65" t="s">
        <v>965</v>
      </c>
      <c r="B462" s="5" t="s">
        <v>506</v>
      </c>
      <c r="C462" s="3">
        <v>19836</v>
      </c>
    </row>
    <row r="463" spans="1:3" x14ac:dyDescent="0.25">
      <c r="A463" s="65" t="s">
        <v>966</v>
      </c>
      <c r="B463" s="5" t="s">
        <v>506</v>
      </c>
      <c r="C463" s="3">
        <v>43742.034</v>
      </c>
    </row>
    <row r="464" spans="1:3" x14ac:dyDescent="0.25">
      <c r="A464" s="65" t="s">
        <v>967</v>
      </c>
      <c r="B464" s="5" t="s">
        <v>506</v>
      </c>
      <c r="C464" s="3">
        <v>36278.216999999997</v>
      </c>
    </row>
    <row r="465" spans="1:3" x14ac:dyDescent="0.25">
      <c r="A465" s="65" t="s">
        <v>968</v>
      </c>
      <c r="B465" s="5" t="s">
        <v>506</v>
      </c>
      <c r="C465" s="3">
        <v>21924</v>
      </c>
    </row>
    <row r="466" spans="1:3" x14ac:dyDescent="0.25">
      <c r="A466" s="65" t="s">
        <v>969</v>
      </c>
      <c r="B466" s="5" t="s">
        <v>506</v>
      </c>
      <c r="C466" s="3">
        <v>22968</v>
      </c>
    </row>
    <row r="467" spans="1:3" x14ac:dyDescent="0.25">
      <c r="A467" s="65" t="s">
        <v>970</v>
      </c>
      <c r="B467" s="5" t="s">
        <v>506</v>
      </c>
      <c r="C467" s="3">
        <v>149327.23499999999</v>
      </c>
    </row>
    <row r="468" spans="1:3" x14ac:dyDescent="0.25">
      <c r="A468" s="65" t="s">
        <v>971</v>
      </c>
      <c r="B468" s="5" t="s">
        <v>506</v>
      </c>
      <c r="C468" s="3">
        <v>15986</v>
      </c>
    </row>
    <row r="469" spans="1:3" x14ac:dyDescent="0.25">
      <c r="A469" s="65" t="s">
        <v>972</v>
      </c>
      <c r="B469" s="5" t="s">
        <v>506</v>
      </c>
      <c r="C469" s="3">
        <v>21924</v>
      </c>
    </row>
    <row r="470" spans="1:3" x14ac:dyDescent="0.25">
      <c r="A470" s="65" t="s">
        <v>973</v>
      </c>
      <c r="B470" s="5" t="s">
        <v>506</v>
      </c>
      <c r="C470" s="3">
        <v>101831.238</v>
      </c>
    </row>
    <row r="471" spans="1:3" x14ac:dyDescent="0.25">
      <c r="A471" s="65" t="s">
        <v>974</v>
      </c>
      <c r="B471" s="5" t="s">
        <v>506</v>
      </c>
      <c r="C471" s="3">
        <v>90521.063999999998</v>
      </c>
    </row>
    <row r="472" spans="1:3" x14ac:dyDescent="0.25">
      <c r="A472" s="65" t="s">
        <v>975</v>
      </c>
      <c r="B472" s="5" t="s">
        <v>506</v>
      </c>
      <c r="C472" s="3">
        <v>64873.116000000002</v>
      </c>
    </row>
    <row r="473" spans="1:3" x14ac:dyDescent="0.25">
      <c r="A473" s="65" t="s">
        <v>976</v>
      </c>
      <c r="B473" s="5" t="s">
        <v>506</v>
      </c>
      <c r="C473" s="3">
        <v>20880</v>
      </c>
    </row>
    <row r="474" spans="1:3" x14ac:dyDescent="0.25">
      <c r="A474" s="65" t="s">
        <v>977</v>
      </c>
      <c r="B474" s="5" t="s">
        <v>506</v>
      </c>
      <c r="C474" s="3">
        <v>43742.034</v>
      </c>
    </row>
    <row r="475" spans="1:3" x14ac:dyDescent="0.25">
      <c r="A475" s="65" t="s">
        <v>978</v>
      </c>
      <c r="B475" s="5" t="s">
        <v>506</v>
      </c>
      <c r="C475" s="3">
        <v>21924</v>
      </c>
    </row>
    <row r="476" spans="1:3" x14ac:dyDescent="0.25">
      <c r="A476" s="65" t="s">
        <v>979</v>
      </c>
      <c r="B476" s="5" t="s">
        <v>506</v>
      </c>
      <c r="C476" s="3">
        <v>68931.144</v>
      </c>
    </row>
    <row r="477" spans="1:3" x14ac:dyDescent="0.25">
      <c r="A477" s="65" t="s">
        <v>980</v>
      </c>
      <c r="B477" s="5" t="s">
        <v>506</v>
      </c>
      <c r="C477" s="3">
        <v>20880</v>
      </c>
    </row>
    <row r="478" spans="1:3" x14ac:dyDescent="0.25">
      <c r="A478" s="65" t="s">
        <v>981</v>
      </c>
      <c r="B478" s="5" t="s">
        <v>506</v>
      </c>
      <c r="C478" s="3">
        <v>16899.75</v>
      </c>
    </row>
    <row r="479" spans="1:3" x14ac:dyDescent="0.25">
      <c r="A479" s="65" t="s">
        <v>982</v>
      </c>
      <c r="B479" s="5" t="s">
        <v>506</v>
      </c>
      <c r="C479" s="3">
        <v>38855.07</v>
      </c>
    </row>
    <row r="480" spans="1:3" x14ac:dyDescent="0.25">
      <c r="A480" s="65" t="s">
        <v>983</v>
      </c>
      <c r="B480" s="5" t="s">
        <v>506</v>
      </c>
      <c r="C480" s="3">
        <v>21924</v>
      </c>
    </row>
    <row r="481" spans="1:3" x14ac:dyDescent="0.25">
      <c r="A481" s="65" t="s">
        <v>984</v>
      </c>
      <c r="B481" s="5" t="s">
        <v>506</v>
      </c>
      <c r="C481" s="3">
        <v>118237.17600000001</v>
      </c>
    </row>
    <row r="482" spans="1:3" x14ac:dyDescent="0.25">
      <c r="A482" s="65" t="s">
        <v>985</v>
      </c>
      <c r="B482" s="5" t="s">
        <v>506</v>
      </c>
      <c r="C482" s="3">
        <v>18792</v>
      </c>
    </row>
    <row r="483" spans="1:3" x14ac:dyDescent="0.25">
      <c r="A483" s="65" t="s">
        <v>986</v>
      </c>
      <c r="B483" s="5" t="s">
        <v>506</v>
      </c>
      <c r="C483" s="3">
        <v>36278.216999999997</v>
      </c>
    </row>
    <row r="484" spans="1:3" x14ac:dyDescent="0.25">
      <c r="A484" s="65" t="s">
        <v>987</v>
      </c>
      <c r="B484" s="5" t="s">
        <v>506</v>
      </c>
      <c r="C484" s="3">
        <v>15986.25</v>
      </c>
    </row>
    <row r="485" spans="1:3" x14ac:dyDescent="0.25">
      <c r="A485" s="65" t="s">
        <v>988</v>
      </c>
      <c r="B485" s="5" t="s">
        <v>506</v>
      </c>
      <c r="C485" s="3">
        <v>21924</v>
      </c>
    </row>
    <row r="486" spans="1:3" x14ac:dyDescent="0.25">
      <c r="A486" s="65" t="s">
        <v>989</v>
      </c>
      <c r="B486" s="5" t="s">
        <v>506</v>
      </c>
      <c r="C486" s="3">
        <v>20880</v>
      </c>
    </row>
    <row r="487" spans="1:3" x14ac:dyDescent="0.25">
      <c r="A487" s="65" t="s">
        <v>990</v>
      </c>
      <c r="B487" s="5" t="s">
        <v>506</v>
      </c>
      <c r="C487" s="3">
        <v>20880</v>
      </c>
    </row>
    <row r="488" spans="1:3" x14ac:dyDescent="0.25">
      <c r="A488" s="65" t="s">
        <v>991</v>
      </c>
      <c r="B488" s="5" t="s">
        <v>506</v>
      </c>
      <c r="C488" s="3">
        <v>79073.081999999995</v>
      </c>
    </row>
    <row r="489" spans="1:3" x14ac:dyDescent="0.25">
      <c r="A489" s="65" t="s">
        <v>992</v>
      </c>
      <c r="B489" s="5" t="s">
        <v>506</v>
      </c>
      <c r="C489" s="3">
        <v>18792</v>
      </c>
    </row>
    <row r="490" spans="1:3" x14ac:dyDescent="0.25">
      <c r="A490" s="65" t="s">
        <v>993</v>
      </c>
      <c r="B490" s="5" t="s">
        <v>506</v>
      </c>
      <c r="C490" s="3">
        <v>43839.125999999997</v>
      </c>
    </row>
    <row r="491" spans="1:3" x14ac:dyDescent="0.25">
      <c r="A491" s="65" t="s">
        <v>994</v>
      </c>
      <c r="B491" s="5" t="s">
        <v>506</v>
      </c>
      <c r="C491" s="3">
        <v>20880</v>
      </c>
    </row>
    <row r="492" spans="1:3" x14ac:dyDescent="0.25">
      <c r="A492" s="65" t="s">
        <v>995</v>
      </c>
      <c r="B492" s="5" t="s">
        <v>506</v>
      </c>
      <c r="C492" s="3">
        <v>20880</v>
      </c>
    </row>
    <row r="493" spans="1:3" x14ac:dyDescent="0.25">
      <c r="A493" s="65" t="s">
        <v>996</v>
      </c>
      <c r="B493" s="5" t="s">
        <v>506</v>
      </c>
      <c r="C493" s="3">
        <v>18792</v>
      </c>
    </row>
    <row r="494" spans="1:3" x14ac:dyDescent="0.25">
      <c r="A494" s="65" t="s">
        <v>997</v>
      </c>
      <c r="B494" s="5" t="s">
        <v>506</v>
      </c>
      <c r="C494" s="3">
        <v>21924</v>
      </c>
    </row>
    <row r="495" spans="1:3" x14ac:dyDescent="0.25">
      <c r="A495" s="65" t="s">
        <v>998</v>
      </c>
      <c r="B495" s="5" t="s">
        <v>506</v>
      </c>
      <c r="C495" s="3">
        <v>20880</v>
      </c>
    </row>
    <row r="496" spans="1:3" x14ac:dyDescent="0.25">
      <c r="A496" s="65" t="s">
        <v>999</v>
      </c>
      <c r="B496" s="5" t="s">
        <v>506</v>
      </c>
      <c r="C496" s="3">
        <v>21924</v>
      </c>
    </row>
    <row r="497" spans="1:3" x14ac:dyDescent="0.25">
      <c r="A497" s="65" t="s">
        <v>1000</v>
      </c>
      <c r="B497" s="5" t="s">
        <v>506</v>
      </c>
      <c r="C497" s="3">
        <v>62558.046000000002</v>
      </c>
    </row>
    <row r="498" spans="1:3" x14ac:dyDescent="0.25">
      <c r="A498" s="65" t="s">
        <v>1001</v>
      </c>
      <c r="B498" s="5" t="s">
        <v>506</v>
      </c>
      <c r="C498" s="3">
        <v>42467.048999999999</v>
      </c>
    </row>
    <row r="499" spans="1:3" x14ac:dyDescent="0.25">
      <c r="A499" s="65" t="s">
        <v>1002</v>
      </c>
      <c r="B499" s="5" t="s">
        <v>506</v>
      </c>
      <c r="C499" s="3">
        <v>42467.048999999999</v>
      </c>
    </row>
    <row r="500" spans="1:3" x14ac:dyDescent="0.25">
      <c r="A500" s="65" t="s">
        <v>1003</v>
      </c>
      <c r="B500" s="5" t="s">
        <v>506</v>
      </c>
      <c r="C500" s="3">
        <v>20880</v>
      </c>
    </row>
    <row r="501" spans="1:3" x14ac:dyDescent="0.25">
      <c r="A501" s="65" t="s">
        <v>1004</v>
      </c>
      <c r="B501" s="5" t="s">
        <v>506</v>
      </c>
      <c r="C501" s="3">
        <v>21924</v>
      </c>
    </row>
    <row r="502" spans="1:3" x14ac:dyDescent="0.25">
      <c r="A502" s="65" t="s">
        <v>1005</v>
      </c>
      <c r="B502" s="5" t="s">
        <v>506</v>
      </c>
      <c r="C502" s="3">
        <v>21924</v>
      </c>
    </row>
    <row r="503" spans="1:3" x14ac:dyDescent="0.25">
      <c r="A503" s="65" t="s">
        <v>1006</v>
      </c>
      <c r="B503" s="5" t="s">
        <v>506</v>
      </c>
      <c r="C503" s="3">
        <v>15986</v>
      </c>
    </row>
    <row r="504" spans="1:3" x14ac:dyDescent="0.25">
      <c r="A504" s="65" t="s">
        <v>1007</v>
      </c>
      <c r="B504" s="5" t="s">
        <v>506</v>
      </c>
      <c r="C504" s="3">
        <v>22968</v>
      </c>
    </row>
    <row r="505" spans="1:3" x14ac:dyDescent="0.25">
      <c r="A505" s="65" t="s">
        <v>1008</v>
      </c>
      <c r="B505" s="5" t="s">
        <v>506</v>
      </c>
      <c r="C505" s="3">
        <v>190550.09700000001</v>
      </c>
    </row>
    <row r="506" spans="1:3" x14ac:dyDescent="0.25">
      <c r="A506" s="65" t="s">
        <v>1009</v>
      </c>
      <c r="B506" s="5" t="s">
        <v>506</v>
      </c>
      <c r="C506" s="3">
        <v>15986</v>
      </c>
    </row>
    <row r="507" spans="1:3" x14ac:dyDescent="0.25">
      <c r="A507" s="65" t="s">
        <v>1010</v>
      </c>
      <c r="B507" s="5" t="s">
        <v>506</v>
      </c>
      <c r="C507" s="3">
        <v>20880</v>
      </c>
    </row>
    <row r="508" spans="1:3" x14ac:dyDescent="0.25">
      <c r="A508" s="65" t="s">
        <v>1011</v>
      </c>
      <c r="B508" s="5" t="s">
        <v>506</v>
      </c>
      <c r="C508" s="3">
        <v>21924</v>
      </c>
    </row>
    <row r="509" spans="1:3" x14ac:dyDescent="0.25">
      <c r="A509" s="65" t="s">
        <v>1012</v>
      </c>
      <c r="B509" s="5" t="s">
        <v>506</v>
      </c>
      <c r="C509" s="3">
        <v>92249.145000000004</v>
      </c>
    </row>
    <row r="510" spans="1:3" x14ac:dyDescent="0.25">
      <c r="A510" s="65" t="s">
        <v>1013</v>
      </c>
      <c r="B510" s="5" t="s">
        <v>506</v>
      </c>
      <c r="C510" s="3">
        <v>70361.163</v>
      </c>
    </row>
    <row r="511" spans="1:3" x14ac:dyDescent="0.25">
      <c r="A511" s="65" t="s">
        <v>1014</v>
      </c>
      <c r="B511" s="5" t="s">
        <v>506</v>
      </c>
      <c r="C511" s="3">
        <v>73712.142000000007</v>
      </c>
    </row>
    <row r="512" spans="1:3" x14ac:dyDescent="0.25">
      <c r="A512" s="65" t="s">
        <v>1015</v>
      </c>
      <c r="B512" s="5" t="s">
        <v>506</v>
      </c>
      <c r="C512" s="3">
        <v>50235.192000000003</v>
      </c>
    </row>
  </sheetData>
  <hyperlinks>
    <hyperlink ref="C1" location="TOC!A1" display="Return to TOC"/>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E1" sqref="E1"/>
    </sheetView>
  </sheetViews>
  <sheetFormatPr defaultRowHeight="15" x14ac:dyDescent="0.25"/>
  <cols>
    <col min="1" max="1" width="27" bestFit="1" customWidth="1"/>
    <col min="2" max="2" width="10.7109375" bestFit="1" customWidth="1"/>
    <col min="4" max="4" width="10.7109375" bestFit="1" customWidth="1"/>
    <col min="5" max="5" width="13.42578125" bestFit="1" customWidth="1"/>
    <col min="9" max="9" width="10.7109375" bestFit="1" customWidth="1"/>
    <col min="10" max="10" width="9.7109375" bestFit="1" customWidth="1"/>
  </cols>
  <sheetData>
    <row r="1" spans="1:10" x14ac:dyDescent="0.25">
      <c r="A1" t="s">
        <v>1018</v>
      </c>
      <c r="B1" t="s">
        <v>1019</v>
      </c>
      <c r="C1" t="s">
        <v>1020</v>
      </c>
      <c r="D1" t="s">
        <v>1021</v>
      </c>
      <c r="E1" s="27" t="s">
        <v>442</v>
      </c>
    </row>
    <row r="2" spans="1:10" x14ac:dyDescent="0.25">
      <c r="A2" t="s">
        <v>1022</v>
      </c>
      <c r="B2" s="10">
        <v>42367</v>
      </c>
      <c r="C2">
        <v>1</v>
      </c>
      <c r="D2" s="10">
        <v>42367</v>
      </c>
      <c r="E2" s="10"/>
    </row>
    <row r="3" spans="1:10" x14ac:dyDescent="0.25">
      <c r="A3" t="s">
        <v>1023</v>
      </c>
      <c r="B3" s="10">
        <v>42368</v>
      </c>
      <c r="C3">
        <v>11</v>
      </c>
      <c r="D3" s="10">
        <f>B3+C3-1</f>
        <v>42378</v>
      </c>
      <c r="E3" s="10"/>
    </row>
    <row r="4" spans="1:10" x14ac:dyDescent="0.25">
      <c r="A4" t="s">
        <v>1024</v>
      </c>
      <c r="B4" s="10">
        <v>42382</v>
      </c>
      <c r="C4">
        <v>9</v>
      </c>
      <c r="D4" s="10">
        <f t="shared" ref="D4:D13" si="0">B4+C4-1</f>
        <v>42390</v>
      </c>
      <c r="E4" s="10"/>
    </row>
    <row r="5" spans="1:10" x14ac:dyDescent="0.25">
      <c r="A5" t="s">
        <v>1025</v>
      </c>
      <c r="B5" s="10">
        <v>42385</v>
      </c>
      <c r="C5">
        <v>15</v>
      </c>
      <c r="D5" s="10">
        <f t="shared" si="0"/>
        <v>42399</v>
      </c>
      <c r="E5" s="10"/>
      <c r="I5" s="21"/>
      <c r="J5" s="21"/>
    </row>
    <row r="6" spans="1:10" x14ac:dyDescent="0.25">
      <c r="A6" t="s">
        <v>1026</v>
      </c>
      <c r="B6" s="10">
        <v>42385</v>
      </c>
      <c r="C6">
        <v>18</v>
      </c>
      <c r="D6" s="10">
        <f t="shared" si="0"/>
        <v>42402</v>
      </c>
      <c r="E6" s="10"/>
      <c r="I6" s="21"/>
    </row>
    <row r="7" spans="1:10" x14ac:dyDescent="0.25">
      <c r="A7" t="s">
        <v>1027</v>
      </c>
      <c r="B7" s="10">
        <v>42403</v>
      </c>
      <c r="C7">
        <v>4</v>
      </c>
      <c r="D7" s="10">
        <f t="shared" si="0"/>
        <v>42406</v>
      </c>
      <c r="E7" s="10"/>
    </row>
    <row r="8" spans="1:10" x14ac:dyDescent="0.25">
      <c r="A8" t="s">
        <v>1028</v>
      </c>
      <c r="B8" s="10">
        <v>42409</v>
      </c>
      <c r="C8">
        <v>12</v>
      </c>
      <c r="D8" s="10">
        <f t="shared" si="0"/>
        <v>42420</v>
      </c>
      <c r="E8" s="10"/>
    </row>
    <row r="9" spans="1:10" x14ac:dyDescent="0.25">
      <c r="A9" t="s">
        <v>1029</v>
      </c>
      <c r="B9" s="10">
        <v>42423</v>
      </c>
      <c r="C9">
        <v>1</v>
      </c>
      <c r="D9" s="10">
        <f t="shared" si="0"/>
        <v>42423</v>
      </c>
      <c r="E9" s="10"/>
    </row>
    <row r="10" spans="1:10" x14ac:dyDescent="0.25">
      <c r="A10" t="s">
        <v>1030</v>
      </c>
      <c r="B10" s="10">
        <v>42424</v>
      </c>
      <c r="C10">
        <v>4</v>
      </c>
      <c r="D10" s="10">
        <f t="shared" si="0"/>
        <v>42427</v>
      </c>
      <c r="E10" s="10"/>
    </row>
    <row r="11" spans="1:10" x14ac:dyDescent="0.25">
      <c r="A11" t="s">
        <v>1031</v>
      </c>
      <c r="B11" s="10">
        <v>42431</v>
      </c>
      <c r="C11">
        <v>5</v>
      </c>
      <c r="D11" s="10">
        <f t="shared" si="0"/>
        <v>42435</v>
      </c>
      <c r="E11" s="10"/>
    </row>
    <row r="12" spans="1:10" x14ac:dyDescent="0.25">
      <c r="A12" t="s">
        <v>1032</v>
      </c>
      <c r="B12" s="10">
        <v>42438</v>
      </c>
      <c r="C12">
        <v>1</v>
      </c>
      <c r="D12" s="10">
        <f t="shared" si="0"/>
        <v>42438</v>
      </c>
      <c r="E12" s="10"/>
    </row>
    <row r="13" spans="1:10" x14ac:dyDescent="0.25">
      <c r="A13" t="s">
        <v>1033</v>
      </c>
      <c r="B13" s="10">
        <v>42446</v>
      </c>
      <c r="C13">
        <v>1</v>
      </c>
      <c r="D13" s="10">
        <f t="shared" si="0"/>
        <v>42446</v>
      </c>
      <c r="E13" s="10"/>
    </row>
    <row r="14" spans="1:10" x14ac:dyDescent="0.25">
      <c r="D14" s="10"/>
    </row>
    <row r="15" spans="1:10" x14ac:dyDescent="0.25">
      <c r="D15" s="10"/>
    </row>
  </sheetData>
  <hyperlinks>
    <hyperlink ref="E1" location="TOC!A1" display="Return to TOC"/>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4" workbookViewId="0">
      <selection activeCell="A4" sqref="A4"/>
    </sheetView>
  </sheetViews>
  <sheetFormatPr defaultRowHeight="15" x14ac:dyDescent="0.25"/>
  <cols>
    <col min="1" max="1" width="50" bestFit="1" customWidth="1"/>
  </cols>
  <sheetData>
    <row r="1" spans="1:1" x14ac:dyDescent="0.25">
      <c r="A1" t="s">
        <v>373</v>
      </c>
    </row>
    <row r="3" spans="1:1" x14ac:dyDescent="0.25">
      <c r="A3" t="s">
        <v>372</v>
      </c>
    </row>
    <row r="4" spans="1:1" x14ac:dyDescent="0.25">
      <c r="A4" s="27" t="s">
        <v>442</v>
      </c>
    </row>
  </sheetData>
  <hyperlinks>
    <hyperlink ref="A4" location="TOC!A1" display="Return to TOC"/>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
  <sheetViews>
    <sheetView workbookViewId="0">
      <selection activeCell="C1" sqref="C1"/>
    </sheetView>
  </sheetViews>
  <sheetFormatPr defaultRowHeight="15" x14ac:dyDescent="0.25"/>
  <sheetData>
    <row r="1" spans="3:3" x14ac:dyDescent="0.25">
      <c r="C1" s="27" t="s">
        <v>442</v>
      </c>
    </row>
  </sheetData>
  <hyperlinks>
    <hyperlink ref="C1" location="TOC!A1" display="Return to TOC"/>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workbookViewId="0"/>
  </sheetViews>
  <sheetFormatPr defaultRowHeight="15" x14ac:dyDescent="0.25"/>
  <cols>
    <col min="1" max="1" width="93" customWidth="1"/>
  </cols>
  <sheetData>
    <row r="1" spans="1:1" x14ac:dyDescent="0.25">
      <c r="A1" s="27" t="s">
        <v>442</v>
      </c>
    </row>
    <row r="2" spans="1:1" ht="15.75" x14ac:dyDescent="0.25">
      <c r="A2" s="25" t="s">
        <v>404</v>
      </c>
    </row>
    <row r="3" spans="1:1" x14ac:dyDescent="0.25">
      <c r="A3" s="26"/>
    </row>
    <row r="4" spans="1:1" x14ac:dyDescent="0.25">
      <c r="A4" s="39" t="s">
        <v>409</v>
      </c>
    </row>
    <row r="5" spans="1:1" x14ac:dyDescent="0.25">
      <c r="A5" s="40" t="s">
        <v>410</v>
      </c>
    </row>
    <row r="6" spans="1:1" x14ac:dyDescent="0.25">
      <c r="A6" s="40" t="s">
        <v>411</v>
      </c>
    </row>
    <row r="7" spans="1:1" x14ac:dyDescent="0.25">
      <c r="A7" s="40" t="s">
        <v>472</v>
      </c>
    </row>
    <row r="8" spans="1:1" x14ac:dyDescent="0.25">
      <c r="A8" s="40" t="s">
        <v>473</v>
      </c>
    </row>
    <row r="9" spans="1:1" x14ac:dyDescent="0.25">
      <c r="A9" s="40"/>
    </row>
    <row r="10" spans="1:1" x14ac:dyDescent="0.25">
      <c r="A10" s="39" t="s">
        <v>412</v>
      </c>
    </row>
    <row r="11" spans="1:1" x14ac:dyDescent="0.25">
      <c r="A11" s="43" t="s">
        <v>413</v>
      </c>
    </row>
    <row r="12" spans="1:1" x14ac:dyDescent="0.25">
      <c r="A12" s="40" t="s">
        <v>414</v>
      </c>
    </row>
    <row r="13" spans="1:1" x14ac:dyDescent="0.25">
      <c r="A13" s="43" t="s">
        <v>415</v>
      </c>
    </row>
    <row r="14" spans="1:1" ht="30" x14ac:dyDescent="0.25">
      <c r="A14" s="40" t="s">
        <v>416</v>
      </c>
    </row>
    <row r="15" spans="1:1" x14ac:dyDescent="0.25">
      <c r="A15" s="43" t="s">
        <v>417</v>
      </c>
    </row>
    <row r="16" spans="1:1" x14ac:dyDescent="0.25">
      <c r="A16" s="40" t="s">
        <v>418</v>
      </c>
    </row>
    <row r="17" spans="1:1" x14ac:dyDescent="0.25">
      <c r="A17" s="44" t="s">
        <v>425</v>
      </c>
    </row>
    <row r="18" spans="1:1" x14ac:dyDescent="0.25">
      <c r="A18" s="44" t="s">
        <v>426</v>
      </c>
    </row>
    <row r="19" spans="1:1" x14ac:dyDescent="0.25">
      <c r="A19" s="44" t="s">
        <v>427</v>
      </c>
    </row>
    <row r="20" spans="1:1" x14ac:dyDescent="0.25">
      <c r="A20" s="43" t="s">
        <v>419</v>
      </c>
    </row>
    <row r="21" spans="1:1" x14ac:dyDescent="0.25">
      <c r="A21" s="44" t="s">
        <v>369</v>
      </c>
    </row>
    <row r="22" spans="1:1" x14ac:dyDescent="0.25">
      <c r="A22" s="44" t="s">
        <v>370</v>
      </c>
    </row>
    <row r="23" spans="1:1" x14ac:dyDescent="0.25">
      <c r="A23" s="44" t="s">
        <v>371</v>
      </c>
    </row>
    <row r="24" spans="1:1" x14ac:dyDescent="0.25">
      <c r="A24" s="40"/>
    </row>
    <row r="25" spans="1:1" ht="30" x14ac:dyDescent="0.25">
      <c r="A25" s="40" t="s">
        <v>420</v>
      </c>
    </row>
    <row r="26" spans="1:1" x14ac:dyDescent="0.25">
      <c r="A26" s="40" t="s">
        <v>421</v>
      </c>
    </row>
    <row r="27" spans="1:1" x14ac:dyDescent="0.25">
      <c r="A27" s="40" t="s">
        <v>422</v>
      </c>
    </row>
    <row r="28" spans="1:1" ht="45" x14ac:dyDescent="0.25">
      <c r="A28" s="40" t="s">
        <v>423</v>
      </c>
    </row>
    <row r="29" spans="1:1" ht="60" x14ac:dyDescent="0.25">
      <c r="A29" s="40" t="s">
        <v>474</v>
      </c>
    </row>
    <row r="30" spans="1:1" x14ac:dyDescent="0.25">
      <c r="A30" s="40" t="s">
        <v>424</v>
      </c>
    </row>
    <row r="31" spans="1:1" x14ac:dyDescent="0.25">
      <c r="A31" s="40"/>
    </row>
    <row r="32" spans="1:1" x14ac:dyDescent="0.25">
      <c r="A32" s="39" t="s">
        <v>405</v>
      </c>
    </row>
    <row r="33" spans="1:1" x14ac:dyDescent="0.25">
      <c r="A33" s="40" t="s">
        <v>406</v>
      </c>
    </row>
    <row r="34" spans="1:1" x14ac:dyDescent="0.25">
      <c r="A34" s="40" t="s">
        <v>407</v>
      </c>
    </row>
    <row r="35" spans="1:1" x14ac:dyDescent="0.25">
      <c r="A35" s="40" t="s">
        <v>408</v>
      </c>
    </row>
    <row r="36" spans="1:1" x14ac:dyDescent="0.25">
      <c r="A36" s="40"/>
    </row>
    <row r="37" spans="1:1" x14ac:dyDescent="0.25">
      <c r="A37" s="40"/>
    </row>
    <row r="38" spans="1:1" x14ac:dyDescent="0.25">
      <c r="A38" s="39" t="s">
        <v>450</v>
      </c>
    </row>
    <row r="39" spans="1:1" x14ac:dyDescent="0.25">
      <c r="A39" s="40" t="s">
        <v>451</v>
      </c>
    </row>
    <row r="40" spans="1:1" x14ac:dyDescent="0.25">
      <c r="A40" s="40"/>
    </row>
    <row r="41" spans="1:1" x14ac:dyDescent="0.25">
      <c r="A41" s="39" t="s">
        <v>452</v>
      </c>
    </row>
    <row r="42" spans="1:1" x14ac:dyDescent="0.25">
      <c r="A42" s="40" t="s">
        <v>453</v>
      </c>
    </row>
    <row r="43" spans="1:1" x14ac:dyDescent="0.25">
      <c r="A43" s="40"/>
    </row>
    <row r="44" spans="1:1" x14ac:dyDescent="0.25">
      <c r="A44" s="39" t="s">
        <v>454</v>
      </c>
    </row>
    <row r="45" spans="1:1" ht="30" x14ac:dyDescent="0.25">
      <c r="A45" s="40" t="s">
        <v>455</v>
      </c>
    </row>
    <row r="46" spans="1:1" x14ac:dyDescent="0.25">
      <c r="A46" s="40"/>
    </row>
    <row r="47" spans="1:1" x14ac:dyDescent="0.25">
      <c r="A47" s="39" t="s">
        <v>456</v>
      </c>
    </row>
    <row r="48" spans="1:1" ht="15.75" x14ac:dyDescent="0.25">
      <c r="A48" s="41" t="s">
        <v>457</v>
      </c>
    </row>
    <row r="49" spans="1:1" ht="15.75" x14ac:dyDescent="0.25">
      <c r="A49" s="41"/>
    </row>
    <row r="50" spans="1:1" x14ac:dyDescent="0.25">
      <c r="A50" s="39" t="s">
        <v>458</v>
      </c>
    </row>
    <row r="51" spans="1:1" x14ac:dyDescent="0.25">
      <c r="A51" s="40" t="s">
        <v>459</v>
      </c>
    </row>
    <row r="52" spans="1:1" ht="15.75" x14ac:dyDescent="0.25">
      <c r="A52" s="41"/>
    </row>
    <row r="53" spans="1:1" x14ac:dyDescent="0.25">
      <c r="A53" s="39" t="s">
        <v>460</v>
      </c>
    </row>
    <row r="54" spans="1:1" x14ac:dyDescent="0.25">
      <c r="A54" s="40" t="s">
        <v>461</v>
      </c>
    </row>
    <row r="55" spans="1:1" x14ac:dyDescent="0.25">
      <c r="A55" s="42" t="s">
        <v>462</v>
      </c>
    </row>
    <row r="56" spans="1:1" x14ac:dyDescent="0.25">
      <c r="A56" s="42" t="s">
        <v>463</v>
      </c>
    </row>
    <row r="57" spans="1:1" x14ac:dyDescent="0.25">
      <c r="A57" s="40" t="s">
        <v>464</v>
      </c>
    </row>
    <row r="58" spans="1:1" x14ac:dyDescent="0.25">
      <c r="A58" s="42" t="s">
        <v>465</v>
      </c>
    </row>
    <row r="59" spans="1:1" x14ac:dyDescent="0.25">
      <c r="A59" s="42" t="s">
        <v>466</v>
      </c>
    </row>
    <row r="60" spans="1:1" x14ac:dyDescent="0.25">
      <c r="A60" s="42" t="s">
        <v>467</v>
      </c>
    </row>
    <row r="61" spans="1:1" x14ac:dyDescent="0.25">
      <c r="A61" s="40"/>
    </row>
    <row r="62" spans="1:1" x14ac:dyDescent="0.25">
      <c r="A62" s="39" t="s">
        <v>468</v>
      </c>
    </row>
    <row r="63" spans="1:1" ht="30" x14ac:dyDescent="0.25">
      <c r="A63" s="40" t="s">
        <v>469</v>
      </c>
    </row>
    <row r="64" spans="1:1" x14ac:dyDescent="0.25">
      <c r="A64" s="42" t="s">
        <v>470</v>
      </c>
    </row>
    <row r="65" spans="1:1" x14ac:dyDescent="0.25">
      <c r="A65" s="42" t="s">
        <v>471</v>
      </c>
    </row>
    <row r="66" spans="1:1" x14ac:dyDescent="0.25">
      <c r="A66" s="40"/>
    </row>
    <row r="68" spans="1:1" x14ac:dyDescent="0.25">
      <c r="A68" s="64" t="s">
        <v>475</v>
      </c>
    </row>
  </sheetData>
  <hyperlinks>
    <hyperlink ref="A1" location="TOC!A1" display="Return to TOC"/>
    <hyperlink ref="A6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
  <sheetViews>
    <sheetView workbookViewId="0">
      <selection activeCell="C1" sqref="C1"/>
    </sheetView>
  </sheetViews>
  <sheetFormatPr defaultRowHeight="15" x14ac:dyDescent="0.25"/>
  <sheetData>
    <row r="1" spans="1:3" ht="15.75" thickBot="1" x14ac:dyDescent="0.3">
      <c r="C1" s="27" t="s">
        <v>442</v>
      </c>
    </row>
    <row r="2" spans="1:3" ht="17.25" thickTop="1" thickBot="1" x14ac:dyDescent="0.35">
      <c r="A2" s="1" t="s">
        <v>355</v>
      </c>
      <c r="B2" s="1" t="s">
        <v>363</v>
      </c>
    </row>
    <row r="3" spans="1:3" ht="16.5" thickTop="1" x14ac:dyDescent="0.3">
      <c r="A3" s="20" t="s">
        <v>356</v>
      </c>
      <c r="B3" s="21">
        <v>412</v>
      </c>
    </row>
    <row r="4" spans="1:3" ht="15.75" x14ac:dyDescent="0.3">
      <c r="A4" s="20" t="s">
        <v>357</v>
      </c>
      <c r="B4" s="21">
        <v>75</v>
      </c>
    </row>
    <row r="5" spans="1:3" ht="15.75" x14ac:dyDescent="0.3">
      <c r="A5" s="20" t="s">
        <v>358</v>
      </c>
      <c r="B5" s="21">
        <v>345</v>
      </c>
    </row>
    <row r="6" spans="1:3" ht="15.75" x14ac:dyDescent="0.3">
      <c r="A6" s="20" t="s">
        <v>359</v>
      </c>
      <c r="B6" s="21">
        <v>400</v>
      </c>
    </row>
    <row r="7" spans="1:3" ht="15.75" x14ac:dyDescent="0.3">
      <c r="A7" s="20" t="s">
        <v>360</v>
      </c>
      <c r="B7" s="21">
        <v>245</v>
      </c>
    </row>
    <row r="8" spans="1:3" ht="15.75" x14ac:dyDescent="0.3">
      <c r="A8" s="20" t="s">
        <v>361</v>
      </c>
      <c r="B8" s="21">
        <v>184</v>
      </c>
    </row>
    <row r="9" spans="1:3" ht="15.75" x14ac:dyDescent="0.3">
      <c r="A9" s="20" t="s">
        <v>362</v>
      </c>
      <c r="B9" s="21">
        <v>195</v>
      </c>
    </row>
  </sheetData>
  <hyperlinks>
    <hyperlink ref="C1" location="TOC!A1" display="Return to TO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6"/>
  <sheetViews>
    <sheetView workbookViewId="0">
      <selection activeCell="E1" sqref="E1"/>
    </sheetView>
  </sheetViews>
  <sheetFormatPr defaultRowHeight="15" x14ac:dyDescent="0.25"/>
  <cols>
    <col min="1" max="2" width="14.85546875" customWidth="1"/>
    <col min="3" max="3" width="6.7109375" customWidth="1"/>
    <col min="4" max="4" width="8.140625" customWidth="1"/>
    <col min="5" max="5" width="14.85546875" customWidth="1"/>
    <col min="6" max="6" width="8.140625" customWidth="1"/>
    <col min="7" max="7" width="12.140625" customWidth="1"/>
    <col min="8" max="8" width="21.5703125" customWidth="1"/>
    <col min="9" max="9" width="14.85546875" customWidth="1"/>
    <col min="10" max="10" width="15.5703125" style="3" bestFit="1" customWidth="1"/>
  </cols>
  <sheetData>
    <row r="1" spans="1:10" ht="17.25" thickTop="1" thickBot="1" x14ac:dyDescent="0.35">
      <c r="A1" s="1" t="s">
        <v>0</v>
      </c>
      <c r="B1" s="2" t="s">
        <v>1</v>
      </c>
      <c r="E1" s="27" t="s">
        <v>442</v>
      </c>
    </row>
    <row r="2" spans="1:10" ht="17.25" thickTop="1" thickBot="1" x14ac:dyDescent="0.35">
      <c r="A2" s="1" t="s">
        <v>2</v>
      </c>
      <c r="B2" s="1" t="s">
        <v>3</v>
      </c>
      <c r="C2" s="1" t="s">
        <v>4</v>
      </c>
      <c r="D2" s="1" t="s">
        <v>5</v>
      </c>
      <c r="E2" s="1" t="s">
        <v>6</v>
      </c>
      <c r="F2" s="1" t="s">
        <v>7</v>
      </c>
      <c r="G2" s="1" t="s">
        <v>8</v>
      </c>
      <c r="H2" s="1" t="s">
        <v>9</v>
      </c>
      <c r="I2" s="1" t="s">
        <v>10</v>
      </c>
      <c r="J2" s="4" t="s">
        <v>11</v>
      </c>
    </row>
    <row r="3" spans="1:10" ht="15.75" thickTop="1" x14ac:dyDescent="0.25">
      <c r="A3" s="5" t="s">
        <v>12</v>
      </c>
      <c r="B3" s="5" t="s">
        <v>13</v>
      </c>
      <c r="C3">
        <v>2014</v>
      </c>
      <c r="D3" s="5" t="s">
        <v>14</v>
      </c>
      <c r="E3" s="5" t="s">
        <v>15</v>
      </c>
      <c r="F3" s="5" t="s">
        <v>16</v>
      </c>
      <c r="G3" s="5" t="s">
        <v>17</v>
      </c>
      <c r="H3" s="5" t="s">
        <v>18</v>
      </c>
      <c r="I3" s="5" t="s">
        <v>19</v>
      </c>
      <c r="J3" s="3">
        <v>-100000</v>
      </c>
    </row>
    <row r="4" spans="1:10" x14ac:dyDescent="0.25">
      <c r="A4" s="5" t="s">
        <v>12</v>
      </c>
      <c r="B4" s="5" t="s">
        <v>20</v>
      </c>
      <c r="C4">
        <v>2014</v>
      </c>
      <c r="D4" s="5" t="s">
        <v>14</v>
      </c>
      <c r="E4" s="5" t="s">
        <v>15</v>
      </c>
      <c r="F4" s="5" t="s">
        <v>16</v>
      </c>
      <c r="G4" s="5" t="s">
        <v>17</v>
      </c>
      <c r="H4" s="5" t="s">
        <v>18</v>
      </c>
      <c r="I4" s="5" t="s">
        <v>19</v>
      </c>
      <c r="J4" s="3">
        <v>56510</v>
      </c>
    </row>
    <row r="5" spans="1:10" x14ac:dyDescent="0.25">
      <c r="A5" s="5" t="s">
        <v>12</v>
      </c>
      <c r="B5" s="5" t="s">
        <v>21</v>
      </c>
      <c r="C5">
        <v>2014</v>
      </c>
      <c r="D5" s="5" t="s">
        <v>14</v>
      </c>
      <c r="E5" s="5" t="s">
        <v>15</v>
      </c>
      <c r="F5" s="5" t="s">
        <v>16</v>
      </c>
      <c r="G5" s="5" t="s">
        <v>17</v>
      </c>
      <c r="H5" s="5" t="s">
        <v>18</v>
      </c>
      <c r="I5" s="5" t="s">
        <v>19</v>
      </c>
      <c r="J5" s="3">
        <v>20176</v>
      </c>
    </row>
    <row r="6" spans="1:10" x14ac:dyDescent="0.25">
      <c r="A6" s="5" t="s">
        <v>12</v>
      </c>
      <c r="B6" s="5" t="s">
        <v>13</v>
      </c>
      <c r="C6">
        <v>2014</v>
      </c>
      <c r="D6" s="5" t="s">
        <v>14</v>
      </c>
      <c r="E6" s="5" t="s">
        <v>22</v>
      </c>
      <c r="F6" s="5" t="s">
        <v>16</v>
      </c>
      <c r="G6" s="5" t="s">
        <v>17</v>
      </c>
      <c r="H6" s="5" t="s">
        <v>18</v>
      </c>
      <c r="I6" s="5" t="s">
        <v>19</v>
      </c>
      <c r="J6" s="3">
        <v>-60000</v>
      </c>
    </row>
    <row r="7" spans="1:10" x14ac:dyDescent="0.25">
      <c r="A7" s="5" t="s">
        <v>12</v>
      </c>
      <c r="B7" s="5" t="s">
        <v>20</v>
      </c>
      <c r="C7">
        <v>2014</v>
      </c>
      <c r="D7" s="5" t="s">
        <v>14</v>
      </c>
      <c r="E7" s="5" t="s">
        <v>22</v>
      </c>
      <c r="F7" s="5" t="s">
        <v>16</v>
      </c>
      <c r="G7" s="5" t="s">
        <v>17</v>
      </c>
      <c r="H7" s="5" t="s">
        <v>18</v>
      </c>
      <c r="I7" s="5" t="s">
        <v>19</v>
      </c>
      <c r="J7" s="3">
        <v>37048.199999999997</v>
      </c>
    </row>
    <row r="8" spans="1:10" x14ac:dyDescent="0.25">
      <c r="A8" s="5" t="s">
        <v>12</v>
      </c>
      <c r="B8" s="5" t="s">
        <v>21</v>
      </c>
      <c r="C8">
        <v>2014</v>
      </c>
      <c r="D8" s="5" t="s">
        <v>14</v>
      </c>
      <c r="E8" s="5" t="s">
        <v>22</v>
      </c>
      <c r="F8" s="5" t="s">
        <v>16</v>
      </c>
      <c r="G8" s="5" t="s">
        <v>17</v>
      </c>
      <c r="H8" s="5" t="s">
        <v>18</v>
      </c>
      <c r="I8" s="5" t="s">
        <v>19</v>
      </c>
      <c r="J8" s="3">
        <v>17970.64</v>
      </c>
    </row>
    <row r="9" spans="1:10" x14ac:dyDescent="0.25">
      <c r="A9" s="5" t="s">
        <v>12</v>
      </c>
      <c r="B9" s="5" t="s">
        <v>13</v>
      </c>
      <c r="C9">
        <v>2014</v>
      </c>
      <c r="D9" s="5" t="s">
        <v>14</v>
      </c>
      <c r="E9" s="5" t="s">
        <v>23</v>
      </c>
      <c r="F9" s="5" t="s">
        <v>16</v>
      </c>
      <c r="G9" s="5" t="s">
        <v>17</v>
      </c>
      <c r="H9" s="5" t="s">
        <v>18</v>
      </c>
      <c r="I9" s="5" t="s">
        <v>19</v>
      </c>
      <c r="J9" s="3">
        <v>-80000</v>
      </c>
    </row>
    <row r="10" spans="1:10" x14ac:dyDescent="0.25">
      <c r="A10" s="5" t="s">
        <v>12</v>
      </c>
      <c r="B10" s="5" t="s">
        <v>20</v>
      </c>
      <c r="C10">
        <v>2014</v>
      </c>
      <c r="D10" s="5" t="s">
        <v>14</v>
      </c>
      <c r="E10" s="5" t="s">
        <v>23</v>
      </c>
      <c r="F10" s="5" t="s">
        <v>16</v>
      </c>
      <c r="G10" s="5" t="s">
        <v>17</v>
      </c>
      <c r="H10" s="5" t="s">
        <v>18</v>
      </c>
      <c r="I10" s="5" t="s">
        <v>19</v>
      </c>
      <c r="J10" s="3">
        <v>1008</v>
      </c>
    </row>
    <row r="11" spans="1:10" x14ac:dyDescent="0.25">
      <c r="A11" s="5" t="s">
        <v>12</v>
      </c>
      <c r="B11" s="5" t="s">
        <v>21</v>
      </c>
      <c r="C11">
        <v>2014</v>
      </c>
      <c r="D11" s="5" t="s">
        <v>14</v>
      </c>
      <c r="E11" s="5" t="s">
        <v>23</v>
      </c>
      <c r="F11" s="5" t="s">
        <v>16</v>
      </c>
      <c r="G11" s="5" t="s">
        <v>17</v>
      </c>
      <c r="H11" s="5" t="s">
        <v>18</v>
      </c>
      <c r="I11" s="5" t="s">
        <v>19</v>
      </c>
      <c r="J11" s="3">
        <v>38652.800000000003</v>
      </c>
    </row>
    <row r="12" spans="1:10" x14ac:dyDescent="0.25">
      <c r="A12" s="5" t="s">
        <v>12</v>
      </c>
      <c r="B12" s="5" t="s">
        <v>13</v>
      </c>
      <c r="C12">
        <v>2014</v>
      </c>
      <c r="D12" s="5" t="s">
        <v>14</v>
      </c>
      <c r="E12" s="5" t="s">
        <v>24</v>
      </c>
      <c r="F12" s="5" t="s">
        <v>16</v>
      </c>
      <c r="G12" s="5" t="s">
        <v>17</v>
      </c>
      <c r="H12" s="5" t="s">
        <v>18</v>
      </c>
      <c r="I12" s="5" t="s">
        <v>19</v>
      </c>
      <c r="J12" s="3">
        <v>-300000</v>
      </c>
    </row>
    <row r="13" spans="1:10" x14ac:dyDescent="0.25">
      <c r="A13" s="5" t="s">
        <v>12</v>
      </c>
      <c r="B13" s="5" t="s">
        <v>20</v>
      </c>
      <c r="C13">
        <v>2014</v>
      </c>
      <c r="D13" s="5" t="s">
        <v>14</v>
      </c>
      <c r="E13" s="5" t="s">
        <v>24</v>
      </c>
      <c r="F13" s="5" t="s">
        <v>16</v>
      </c>
      <c r="G13" s="5" t="s">
        <v>25</v>
      </c>
      <c r="H13" s="5" t="s">
        <v>18</v>
      </c>
      <c r="I13" s="5" t="s">
        <v>19</v>
      </c>
      <c r="J13" s="3">
        <v>0</v>
      </c>
    </row>
    <row r="14" spans="1:10" x14ac:dyDescent="0.25">
      <c r="A14" s="5" t="s">
        <v>12</v>
      </c>
      <c r="B14" s="5" t="s">
        <v>20</v>
      </c>
      <c r="C14">
        <v>2014</v>
      </c>
      <c r="D14" s="5" t="s">
        <v>14</v>
      </c>
      <c r="E14" s="5" t="s">
        <v>24</v>
      </c>
      <c r="F14" s="5" t="s">
        <v>16</v>
      </c>
      <c r="G14" s="5" t="s">
        <v>17</v>
      </c>
      <c r="H14" s="5" t="s">
        <v>18</v>
      </c>
      <c r="I14" s="5" t="s">
        <v>19</v>
      </c>
      <c r="J14" s="3">
        <v>677961.23</v>
      </c>
    </row>
    <row r="15" spans="1:10" x14ac:dyDescent="0.25">
      <c r="A15" s="5" t="s">
        <v>12</v>
      </c>
      <c r="B15" s="5" t="s">
        <v>21</v>
      </c>
      <c r="C15">
        <v>2014</v>
      </c>
      <c r="D15" s="5" t="s">
        <v>14</v>
      </c>
      <c r="E15" s="5" t="s">
        <v>24</v>
      </c>
      <c r="F15" s="5" t="s">
        <v>16</v>
      </c>
      <c r="G15" s="5" t="s">
        <v>17</v>
      </c>
      <c r="H15" s="5" t="s">
        <v>18</v>
      </c>
      <c r="I15" s="5" t="s">
        <v>19</v>
      </c>
      <c r="J15" s="3">
        <v>143276.79</v>
      </c>
    </row>
    <row r="16" spans="1:10" x14ac:dyDescent="0.25">
      <c r="A16" s="5" t="s">
        <v>12</v>
      </c>
      <c r="B16" s="5" t="s">
        <v>13</v>
      </c>
      <c r="C16">
        <v>2014</v>
      </c>
      <c r="D16" s="5" t="s">
        <v>14</v>
      </c>
      <c r="E16" s="5" t="s">
        <v>26</v>
      </c>
      <c r="F16" s="5" t="s">
        <v>16</v>
      </c>
      <c r="G16" s="5" t="s">
        <v>17</v>
      </c>
      <c r="H16" s="5" t="s">
        <v>18</v>
      </c>
      <c r="I16" s="5" t="s">
        <v>19</v>
      </c>
      <c r="J16" s="3">
        <v>-476000</v>
      </c>
    </row>
    <row r="17" spans="1:10" x14ac:dyDescent="0.25">
      <c r="A17" s="5" t="s">
        <v>12</v>
      </c>
      <c r="B17" s="5" t="s">
        <v>20</v>
      </c>
      <c r="C17">
        <v>2014</v>
      </c>
      <c r="D17" s="5" t="s">
        <v>14</v>
      </c>
      <c r="E17" s="5" t="s">
        <v>26</v>
      </c>
      <c r="F17" s="5" t="s">
        <v>16</v>
      </c>
      <c r="G17" s="5" t="s">
        <v>25</v>
      </c>
      <c r="H17" s="5" t="s">
        <v>18</v>
      </c>
      <c r="I17" s="5" t="s">
        <v>19</v>
      </c>
      <c r="J17" s="3">
        <v>0</v>
      </c>
    </row>
    <row r="18" spans="1:10" x14ac:dyDescent="0.25">
      <c r="A18" s="5" t="s">
        <v>12</v>
      </c>
      <c r="B18" s="5" t="s">
        <v>20</v>
      </c>
      <c r="C18">
        <v>2014</v>
      </c>
      <c r="D18" s="5" t="s">
        <v>14</v>
      </c>
      <c r="E18" s="5" t="s">
        <v>26</v>
      </c>
      <c r="F18" s="5" t="s">
        <v>16</v>
      </c>
      <c r="G18" s="5" t="s">
        <v>17</v>
      </c>
      <c r="H18" s="5" t="s">
        <v>18</v>
      </c>
      <c r="I18" s="5" t="s">
        <v>19</v>
      </c>
      <c r="J18" s="3">
        <v>64998.61</v>
      </c>
    </row>
    <row r="19" spans="1:10" x14ac:dyDescent="0.25">
      <c r="A19" s="5" t="s">
        <v>12</v>
      </c>
      <c r="B19" s="5" t="s">
        <v>21</v>
      </c>
      <c r="C19">
        <v>2014</v>
      </c>
      <c r="D19" s="5" t="s">
        <v>14</v>
      </c>
      <c r="E19" s="5" t="s">
        <v>26</v>
      </c>
      <c r="F19" s="5" t="s">
        <v>16</v>
      </c>
      <c r="G19" s="5" t="s">
        <v>17</v>
      </c>
      <c r="H19" s="5" t="s">
        <v>18</v>
      </c>
      <c r="I19" s="5" t="s">
        <v>19</v>
      </c>
      <c r="J19" s="3">
        <v>220899.98</v>
      </c>
    </row>
    <row r="20" spans="1:10" x14ac:dyDescent="0.25">
      <c r="A20" s="5" t="s">
        <v>12</v>
      </c>
      <c r="B20" s="5" t="s">
        <v>13</v>
      </c>
      <c r="C20">
        <v>2014</v>
      </c>
      <c r="D20" s="5" t="s">
        <v>14</v>
      </c>
      <c r="E20" s="5" t="s">
        <v>27</v>
      </c>
      <c r="F20" s="5" t="s">
        <v>16</v>
      </c>
      <c r="G20" s="5" t="s">
        <v>17</v>
      </c>
      <c r="H20" s="5" t="s">
        <v>18</v>
      </c>
      <c r="I20" s="5" t="s">
        <v>19</v>
      </c>
      <c r="J20" s="3">
        <v>-150000</v>
      </c>
    </row>
    <row r="21" spans="1:10" x14ac:dyDescent="0.25">
      <c r="A21" s="5" t="s">
        <v>12</v>
      </c>
      <c r="B21" s="5" t="s">
        <v>20</v>
      </c>
      <c r="C21">
        <v>2014</v>
      </c>
      <c r="D21" s="5" t="s">
        <v>14</v>
      </c>
      <c r="E21" s="5" t="s">
        <v>27</v>
      </c>
      <c r="F21" s="5" t="s">
        <v>16</v>
      </c>
      <c r="G21" s="5" t="s">
        <v>17</v>
      </c>
      <c r="H21" s="5" t="s">
        <v>18</v>
      </c>
      <c r="I21" s="5" t="s">
        <v>19</v>
      </c>
      <c r="J21" s="3">
        <v>543</v>
      </c>
    </row>
    <row r="22" spans="1:10" x14ac:dyDescent="0.25">
      <c r="A22" s="5" t="s">
        <v>12</v>
      </c>
      <c r="B22" s="5" t="s">
        <v>21</v>
      </c>
      <c r="C22">
        <v>2014</v>
      </c>
      <c r="D22" s="5" t="s">
        <v>14</v>
      </c>
      <c r="E22" s="5" t="s">
        <v>27</v>
      </c>
      <c r="F22" s="5" t="s">
        <v>16</v>
      </c>
      <c r="G22" s="5" t="s">
        <v>17</v>
      </c>
      <c r="H22" s="5" t="s">
        <v>18</v>
      </c>
      <c r="I22" s="5" t="s">
        <v>19</v>
      </c>
      <c r="J22" s="3">
        <v>32402.28</v>
      </c>
    </row>
    <row r="23" spans="1:10" x14ac:dyDescent="0.25">
      <c r="A23" s="5" t="s">
        <v>12</v>
      </c>
      <c r="B23" s="5" t="s">
        <v>13</v>
      </c>
      <c r="C23">
        <v>2014</v>
      </c>
      <c r="D23" s="5" t="s">
        <v>14</v>
      </c>
      <c r="E23" s="5" t="s">
        <v>28</v>
      </c>
      <c r="F23" s="5" t="s">
        <v>16</v>
      </c>
      <c r="G23" s="5" t="s">
        <v>17</v>
      </c>
      <c r="H23" s="5" t="s">
        <v>18</v>
      </c>
      <c r="I23" s="5" t="s">
        <v>19</v>
      </c>
      <c r="J23" s="3">
        <v>-220000</v>
      </c>
    </row>
    <row r="24" spans="1:10" x14ac:dyDescent="0.25">
      <c r="A24" s="5" t="s">
        <v>12</v>
      </c>
      <c r="B24" s="5" t="s">
        <v>20</v>
      </c>
      <c r="C24">
        <v>2014</v>
      </c>
      <c r="D24" s="5" t="s">
        <v>14</v>
      </c>
      <c r="E24" s="5" t="s">
        <v>28</v>
      </c>
      <c r="F24" s="5" t="s">
        <v>16</v>
      </c>
      <c r="G24" s="5" t="s">
        <v>25</v>
      </c>
      <c r="H24" s="5" t="s">
        <v>18</v>
      </c>
      <c r="I24" s="5" t="s">
        <v>19</v>
      </c>
      <c r="J24" s="3">
        <v>0</v>
      </c>
    </row>
    <row r="25" spans="1:10" x14ac:dyDescent="0.25">
      <c r="A25" s="5" t="s">
        <v>12</v>
      </c>
      <c r="B25" s="5" t="s">
        <v>20</v>
      </c>
      <c r="C25">
        <v>2014</v>
      </c>
      <c r="D25" s="5" t="s">
        <v>14</v>
      </c>
      <c r="E25" s="5" t="s">
        <v>28</v>
      </c>
      <c r="F25" s="5" t="s">
        <v>16</v>
      </c>
      <c r="G25" s="5" t="s">
        <v>17</v>
      </c>
      <c r="H25" s="5" t="s">
        <v>18</v>
      </c>
      <c r="I25" s="5" t="s">
        <v>19</v>
      </c>
      <c r="J25" s="3">
        <v>12165.81</v>
      </c>
    </row>
    <row r="26" spans="1:10" x14ac:dyDescent="0.25">
      <c r="A26" s="5" t="s">
        <v>12</v>
      </c>
      <c r="B26" s="5" t="s">
        <v>21</v>
      </c>
      <c r="C26">
        <v>2014</v>
      </c>
      <c r="D26" s="5" t="s">
        <v>14</v>
      </c>
      <c r="E26" s="5" t="s">
        <v>28</v>
      </c>
      <c r="F26" s="5" t="s">
        <v>16</v>
      </c>
      <c r="G26" s="5" t="s">
        <v>17</v>
      </c>
      <c r="H26" s="5" t="s">
        <v>18</v>
      </c>
      <c r="I26" s="5" t="s">
        <v>19</v>
      </c>
      <c r="J26" s="3">
        <v>37959.43</v>
      </c>
    </row>
  </sheetData>
  <hyperlinks>
    <hyperlink ref="E1" location="TOC!A1" display="Return to TO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178"/>
  <sheetViews>
    <sheetView workbookViewId="0">
      <selection activeCell="C1" sqref="C1"/>
    </sheetView>
  </sheetViews>
  <sheetFormatPr defaultRowHeight="15" x14ac:dyDescent="0.25"/>
  <cols>
    <col min="1" max="1" width="8.140625" customWidth="1"/>
    <col min="2" max="2" width="12.140625" customWidth="1"/>
    <col min="3" max="3" width="14.85546875" customWidth="1"/>
    <col min="4" max="4" width="40" customWidth="1"/>
    <col min="5" max="5" width="8.140625" customWidth="1"/>
    <col min="6" max="6" width="14.85546875" customWidth="1"/>
    <col min="7" max="7" width="24.28515625" customWidth="1"/>
    <col min="8" max="8" width="11.28515625" style="3" bestFit="1" customWidth="1"/>
    <col min="9" max="9" width="14.85546875" customWidth="1"/>
    <col min="10" max="10" width="10.85546875" customWidth="1"/>
    <col min="11" max="11" width="14.85546875" customWidth="1"/>
    <col min="12" max="12" width="41.85546875" customWidth="1"/>
    <col min="13" max="14" width="14.85546875" customWidth="1"/>
    <col min="15" max="16" width="8.140625" customWidth="1"/>
    <col min="17" max="17" width="9.42578125" customWidth="1"/>
    <col min="18" max="18" width="12.140625" customWidth="1"/>
    <col min="19" max="19" width="21.5703125" customWidth="1"/>
  </cols>
  <sheetData>
    <row r="1" spans="1:19" ht="15.75" thickBot="1" x14ac:dyDescent="0.3">
      <c r="C1" s="27" t="s">
        <v>442</v>
      </c>
    </row>
    <row r="2" spans="1:19" ht="17.25" thickTop="1" thickBot="1" x14ac:dyDescent="0.35">
      <c r="A2" s="1" t="s">
        <v>29</v>
      </c>
      <c r="B2" s="1" t="s">
        <v>30</v>
      </c>
      <c r="C2" s="1" t="s">
        <v>31</v>
      </c>
      <c r="D2" s="1" t="s">
        <v>32</v>
      </c>
      <c r="E2" s="1" t="s">
        <v>33</v>
      </c>
      <c r="F2" s="1" t="s">
        <v>34</v>
      </c>
      <c r="G2" s="1" t="s">
        <v>35</v>
      </c>
      <c r="H2" s="4" t="s">
        <v>36</v>
      </c>
      <c r="I2" s="1" t="s">
        <v>37</v>
      </c>
      <c r="J2" s="1" t="s">
        <v>33</v>
      </c>
      <c r="K2" s="1" t="s">
        <v>38</v>
      </c>
      <c r="L2" s="1" t="s">
        <v>39</v>
      </c>
      <c r="M2" s="1" t="s">
        <v>10</v>
      </c>
      <c r="N2" s="1" t="s">
        <v>6</v>
      </c>
      <c r="O2" s="1" t="s">
        <v>5</v>
      </c>
      <c r="P2" s="1" t="s">
        <v>7</v>
      </c>
      <c r="Q2" s="1" t="s">
        <v>40</v>
      </c>
      <c r="R2" s="1" t="s">
        <v>8</v>
      </c>
      <c r="S2" s="1" t="s">
        <v>9</v>
      </c>
    </row>
    <row r="3" spans="1:19" ht="15.75" thickTop="1" x14ac:dyDescent="0.25">
      <c r="A3" s="6" t="s">
        <v>41</v>
      </c>
      <c r="B3" s="6" t="s">
        <v>42</v>
      </c>
      <c r="C3" s="6" t="s">
        <v>43</v>
      </c>
      <c r="D3" s="6" t="s">
        <v>44</v>
      </c>
      <c r="E3" s="7">
        <v>1</v>
      </c>
      <c r="F3" s="8">
        <v>41638</v>
      </c>
      <c r="G3" s="8">
        <v>41640</v>
      </c>
      <c r="H3" s="9">
        <v>655</v>
      </c>
      <c r="I3" s="6" t="s">
        <v>45</v>
      </c>
      <c r="J3" s="7">
        <v>1</v>
      </c>
      <c r="K3" s="8">
        <v>41638</v>
      </c>
      <c r="L3" s="6" t="s">
        <v>46</v>
      </c>
      <c r="M3" s="6" t="s">
        <v>47</v>
      </c>
      <c r="N3" s="6" t="s">
        <v>48</v>
      </c>
      <c r="O3" s="6" t="s">
        <v>14</v>
      </c>
      <c r="P3" s="6" t="s">
        <v>16</v>
      </c>
      <c r="Q3" s="6" t="s">
        <v>49</v>
      </c>
      <c r="R3" s="6" t="s">
        <v>17</v>
      </c>
      <c r="S3" s="6" t="s">
        <v>50</v>
      </c>
    </row>
    <row r="4" spans="1:19" x14ac:dyDescent="0.25">
      <c r="A4" s="6" t="s">
        <v>41</v>
      </c>
      <c r="B4" s="6" t="s">
        <v>51</v>
      </c>
      <c r="C4" s="6" t="s">
        <v>52</v>
      </c>
      <c r="D4" s="6" t="s">
        <v>53</v>
      </c>
      <c r="E4" s="7">
        <v>1</v>
      </c>
      <c r="F4" s="8">
        <v>41638</v>
      </c>
      <c r="G4" s="8">
        <v>41640</v>
      </c>
      <c r="H4" s="9">
        <v>1558.1</v>
      </c>
      <c r="I4" s="6" t="s">
        <v>54</v>
      </c>
      <c r="J4" s="7">
        <v>1</v>
      </c>
      <c r="K4" s="8">
        <v>41620</v>
      </c>
      <c r="L4" s="6" t="s">
        <v>55</v>
      </c>
      <c r="M4" s="6" t="s">
        <v>56</v>
      </c>
      <c r="N4" s="6" t="s">
        <v>57</v>
      </c>
      <c r="O4" s="6" t="s">
        <v>14</v>
      </c>
      <c r="P4" s="6" t="s">
        <v>16</v>
      </c>
      <c r="Q4" s="6" t="s">
        <v>49</v>
      </c>
      <c r="R4" s="6" t="s">
        <v>17</v>
      </c>
      <c r="S4" s="6" t="s">
        <v>50</v>
      </c>
    </row>
    <row r="5" spans="1:19" x14ac:dyDescent="0.25">
      <c r="A5" s="5" t="s">
        <v>41</v>
      </c>
      <c r="B5" s="5" t="s">
        <v>58</v>
      </c>
      <c r="C5" s="5" t="s">
        <v>52</v>
      </c>
      <c r="D5" s="5" t="s">
        <v>53</v>
      </c>
      <c r="E5">
        <v>1</v>
      </c>
      <c r="F5" s="10">
        <v>41638</v>
      </c>
      <c r="G5" s="10">
        <v>41640</v>
      </c>
      <c r="H5" s="3">
        <v>690.83</v>
      </c>
      <c r="I5" s="5" t="s">
        <v>59</v>
      </c>
      <c r="J5">
        <v>1</v>
      </c>
      <c r="K5" s="10">
        <v>41631</v>
      </c>
      <c r="L5" s="5" t="s">
        <v>60</v>
      </c>
      <c r="M5" s="5" t="s">
        <v>56</v>
      </c>
      <c r="N5" s="5" t="s">
        <v>61</v>
      </c>
      <c r="O5" s="5" t="s">
        <v>14</v>
      </c>
      <c r="P5" s="5" t="s">
        <v>16</v>
      </c>
      <c r="Q5" s="5" t="s">
        <v>49</v>
      </c>
      <c r="R5" s="5" t="s">
        <v>17</v>
      </c>
      <c r="S5" s="5" t="s">
        <v>50</v>
      </c>
    </row>
    <row r="6" spans="1:19" x14ac:dyDescent="0.25">
      <c r="A6" s="5" t="s">
        <v>41</v>
      </c>
      <c r="B6" s="5" t="s">
        <v>62</v>
      </c>
      <c r="C6" s="5" t="s">
        <v>63</v>
      </c>
      <c r="D6" s="5" t="s">
        <v>64</v>
      </c>
      <c r="E6">
        <v>1</v>
      </c>
      <c r="F6" s="10">
        <v>41638</v>
      </c>
      <c r="G6" s="10">
        <v>41640</v>
      </c>
      <c r="H6" s="3">
        <v>211.77</v>
      </c>
      <c r="I6" s="5" t="s">
        <v>65</v>
      </c>
      <c r="J6">
        <v>1</v>
      </c>
      <c r="K6" s="10">
        <v>41626</v>
      </c>
      <c r="L6" s="5" t="s">
        <v>66</v>
      </c>
      <c r="M6" s="5" t="s">
        <v>67</v>
      </c>
      <c r="N6" s="5" t="s">
        <v>68</v>
      </c>
      <c r="O6" s="5" t="s">
        <v>69</v>
      </c>
      <c r="P6" s="5" t="s">
        <v>70</v>
      </c>
      <c r="Q6" s="5" t="s">
        <v>49</v>
      </c>
      <c r="R6" s="5" t="s">
        <v>17</v>
      </c>
      <c r="S6" s="5" t="s">
        <v>50</v>
      </c>
    </row>
    <row r="7" spans="1:19" x14ac:dyDescent="0.25">
      <c r="A7" s="5" t="s">
        <v>41</v>
      </c>
      <c r="B7" s="5" t="s">
        <v>71</v>
      </c>
      <c r="C7" s="5" t="s">
        <v>72</v>
      </c>
      <c r="D7" s="5" t="s">
        <v>73</v>
      </c>
      <c r="E7">
        <v>1</v>
      </c>
      <c r="F7" s="10">
        <v>41638</v>
      </c>
      <c r="G7" s="10">
        <v>41640</v>
      </c>
      <c r="H7" s="3">
        <v>4667.3999999999996</v>
      </c>
      <c r="I7" s="5" t="s">
        <v>74</v>
      </c>
      <c r="J7">
        <v>1</v>
      </c>
      <c r="K7" s="10">
        <v>41631</v>
      </c>
      <c r="L7" s="5" t="s">
        <v>75</v>
      </c>
      <c r="M7" s="5" t="s">
        <v>76</v>
      </c>
      <c r="N7" s="5" t="s">
        <v>48</v>
      </c>
      <c r="O7" s="5" t="s">
        <v>14</v>
      </c>
      <c r="P7" s="5" t="s">
        <v>16</v>
      </c>
      <c r="Q7" s="5" t="s">
        <v>49</v>
      </c>
      <c r="R7" s="5" t="s">
        <v>17</v>
      </c>
      <c r="S7" s="5" t="s">
        <v>50</v>
      </c>
    </row>
    <row r="8" spans="1:19" x14ac:dyDescent="0.25">
      <c r="A8" s="5" t="s">
        <v>41</v>
      </c>
      <c r="B8" s="5" t="s">
        <v>77</v>
      </c>
      <c r="C8" s="5" t="s">
        <v>78</v>
      </c>
      <c r="D8" s="5" t="s">
        <v>79</v>
      </c>
      <c r="E8">
        <v>1</v>
      </c>
      <c r="F8" s="10">
        <v>41641</v>
      </c>
      <c r="G8" s="10">
        <v>41641</v>
      </c>
      <c r="H8" s="3">
        <v>250.92</v>
      </c>
      <c r="I8" s="5" t="s">
        <v>80</v>
      </c>
      <c r="J8">
        <v>1</v>
      </c>
      <c r="K8" s="10">
        <v>41639</v>
      </c>
      <c r="L8" s="5" t="s">
        <v>81</v>
      </c>
      <c r="M8" s="5" t="s">
        <v>82</v>
      </c>
      <c r="N8" s="5" t="s">
        <v>83</v>
      </c>
      <c r="O8" s="5" t="s">
        <v>14</v>
      </c>
      <c r="P8" s="5" t="s">
        <v>16</v>
      </c>
      <c r="Q8" s="5" t="s">
        <v>49</v>
      </c>
      <c r="R8" s="5" t="s">
        <v>17</v>
      </c>
      <c r="S8" s="5" t="s">
        <v>50</v>
      </c>
    </row>
    <row r="9" spans="1:19" x14ac:dyDescent="0.25">
      <c r="A9" s="5" t="s">
        <v>41</v>
      </c>
      <c r="B9" s="5" t="s">
        <v>84</v>
      </c>
      <c r="C9" s="5" t="s">
        <v>85</v>
      </c>
      <c r="D9" s="5" t="s">
        <v>86</v>
      </c>
      <c r="E9">
        <v>1</v>
      </c>
      <c r="F9" s="10">
        <v>41642</v>
      </c>
      <c r="G9" s="10">
        <v>41642</v>
      </c>
      <c r="H9" s="3">
        <v>5349.98</v>
      </c>
      <c r="I9" s="5" t="s">
        <v>87</v>
      </c>
      <c r="J9">
        <v>1</v>
      </c>
      <c r="K9" s="10">
        <v>41639</v>
      </c>
      <c r="L9" s="5" t="s">
        <v>88</v>
      </c>
      <c r="M9" s="5" t="s">
        <v>89</v>
      </c>
      <c r="N9" s="5" t="s">
        <v>90</v>
      </c>
      <c r="O9" s="5" t="s">
        <v>69</v>
      </c>
      <c r="P9" s="5" t="s">
        <v>91</v>
      </c>
      <c r="Q9" s="5" t="s">
        <v>49</v>
      </c>
      <c r="R9" s="5" t="s">
        <v>17</v>
      </c>
      <c r="S9" s="5" t="s">
        <v>50</v>
      </c>
    </row>
    <row r="10" spans="1:19" x14ac:dyDescent="0.25">
      <c r="A10" s="5" t="s">
        <v>41</v>
      </c>
      <c r="B10" s="5" t="s">
        <v>77</v>
      </c>
      <c r="C10" s="5" t="s">
        <v>78</v>
      </c>
      <c r="D10" s="5" t="s">
        <v>79</v>
      </c>
      <c r="E10">
        <v>1</v>
      </c>
      <c r="F10" s="10">
        <v>41645</v>
      </c>
      <c r="G10" s="10">
        <v>41645</v>
      </c>
      <c r="H10" s="3">
        <v>212.37</v>
      </c>
      <c r="I10" s="5" t="s">
        <v>80</v>
      </c>
      <c r="J10">
        <v>1</v>
      </c>
      <c r="K10" s="10">
        <v>41639</v>
      </c>
      <c r="L10" s="5" t="s">
        <v>81</v>
      </c>
      <c r="M10" s="5" t="s">
        <v>92</v>
      </c>
      <c r="N10" s="5" t="s">
        <v>83</v>
      </c>
      <c r="O10" s="5" t="s">
        <v>14</v>
      </c>
      <c r="P10" s="5" t="s">
        <v>16</v>
      </c>
      <c r="Q10" s="5" t="s">
        <v>49</v>
      </c>
      <c r="R10" s="5" t="s">
        <v>17</v>
      </c>
      <c r="S10" s="5" t="s">
        <v>50</v>
      </c>
    </row>
    <row r="11" spans="1:19" x14ac:dyDescent="0.25">
      <c r="A11" s="5" t="s">
        <v>41</v>
      </c>
      <c r="B11" s="5" t="s">
        <v>93</v>
      </c>
      <c r="C11" s="5" t="s">
        <v>94</v>
      </c>
      <c r="D11" s="5" t="s">
        <v>95</v>
      </c>
      <c r="E11">
        <v>1</v>
      </c>
      <c r="F11" s="10">
        <v>41645</v>
      </c>
      <c r="G11" s="10">
        <v>41645</v>
      </c>
      <c r="H11" s="3">
        <v>25</v>
      </c>
      <c r="I11" s="5" t="s">
        <v>96</v>
      </c>
      <c r="J11">
        <v>1</v>
      </c>
      <c r="K11" s="10">
        <v>41641</v>
      </c>
      <c r="L11" s="5" t="s">
        <v>97</v>
      </c>
      <c r="M11" s="5" t="s">
        <v>98</v>
      </c>
      <c r="N11" s="5" t="s">
        <v>99</v>
      </c>
      <c r="O11" s="5" t="s">
        <v>69</v>
      </c>
      <c r="P11" s="5" t="s">
        <v>100</v>
      </c>
      <c r="Q11" s="5" t="s">
        <v>49</v>
      </c>
      <c r="R11" s="5" t="s">
        <v>17</v>
      </c>
      <c r="S11" s="5" t="s">
        <v>101</v>
      </c>
    </row>
    <row r="12" spans="1:19" x14ac:dyDescent="0.25">
      <c r="A12" s="5" t="s">
        <v>41</v>
      </c>
      <c r="B12" s="5" t="s">
        <v>102</v>
      </c>
      <c r="C12" s="5" t="s">
        <v>103</v>
      </c>
      <c r="D12" s="5" t="s">
        <v>104</v>
      </c>
      <c r="E12">
        <v>1</v>
      </c>
      <c r="F12" s="10">
        <v>41646</v>
      </c>
      <c r="G12" s="10">
        <v>41646</v>
      </c>
      <c r="H12" s="3">
        <v>990.23</v>
      </c>
      <c r="I12" s="5" t="s">
        <v>105</v>
      </c>
      <c r="J12">
        <v>1</v>
      </c>
      <c r="K12" s="10">
        <v>41645</v>
      </c>
      <c r="L12" s="5" t="s">
        <v>106</v>
      </c>
      <c r="M12" s="5" t="s">
        <v>107</v>
      </c>
      <c r="N12" s="5" t="s">
        <v>48</v>
      </c>
      <c r="O12" s="5" t="s">
        <v>69</v>
      </c>
      <c r="P12" s="5" t="s">
        <v>108</v>
      </c>
      <c r="Q12" s="5" t="s">
        <v>49</v>
      </c>
      <c r="R12" s="5" t="s">
        <v>17</v>
      </c>
      <c r="S12" s="5" t="s">
        <v>109</v>
      </c>
    </row>
    <row r="13" spans="1:19" x14ac:dyDescent="0.25">
      <c r="A13" s="5" t="s">
        <v>41</v>
      </c>
      <c r="B13" s="5" t="s">
        <v>110</v>
      </c>
      <c r="C13" s="5" t="s">
        <v>111</v>
      </c>
      <c r="D13" s="5" t="s">
        <v>112</v>
      </c>
      <c r="E13">
        <v>1</v>
      </c>
      <c r="F13" s="10">
        <v>41647</v>
      </c>
      <c r="G13" s="10">
        <v>41647</v>
      </c>
      <c r="H13" s="3">
        <v>18987.560000000001</v>
      </c>
      <c r="I13" s="5" t="s">
        <v>113</v>
      </c>
      <c r="J13">
        <v>1</v>
      </c>
      <c r="K13" s="10">
        <v>41639</v>
      </c>
      <c r="L13" s="5" t="s">
        <v>114</v>
      </c>
      <c r="M13" s="5" t="s">
        <v>115</v>
      </c>
      <c r="N13" s="5" t="s">
        <v>116</v>
      </c>
      <c r="O13" s="5" t="s">
        <v>69</v>
      </c>
      <c r="P13" s="5" t="s">
        <v>117</v>
      </c>
      <c r="Q13" s="5" t="s">
        <v>49</v>
      </c>
      <c r="R13" s="5" t="s">
        <v>17</v>
      </c>
      <c r="S13" s="5" t="s">
        <v>118</v>
      </c>
    </row>
    <row r="14" spans="1:19" x14ac:dyDescent="0.25">
      <c r="A14" s="5" t="s">
        <v>41</v>
      </c>
      <c r="B14" s="5" t="s">
        <v>119</v>
      </c>
      <c r="C14" s="5" t="s">
        <v>120</v>
      </c>
      <c r="D14" s="5" t="s">
        <v>121</v>
      </c>
      <c r="E14">
        <v>1</v>
      </c>
      <c r="F14" s="10">
        <v>41647</v>
      </c>
      <c r="G14" s="10">
        <v>41647</v>
      </c>
      <c r="H14" s="3">
        <v>200</v>
      </c>
      <c r="I14" s="5" t="s">
        <v>122</v>
      </c>
      <c r="J14">
        <v>1</v>
      </c>
      <c r="K14" s="10">
        <v>41647</v>
      </c>
      <c r="L14" s="5" t="s">
        <v>123</v>
      </c>
      <c r="M14" s="5" t="s">
        <v>124</v>
      </c>
      <c r="N14" s="5" t="s">
        <v>125</v>
      </c>
      <c r="O14" s="5" t="s">
        <v>14</v>
      </c>
      <c r="P14" s="5" t="s">
        <v>16</v>
      </c>
      <c r="Q14" s="5" t="s">
        <v>49</v>
      </c>
      <c r="R14" s="5" t="s">
        <v>17</v>
      </c>
      <c r="S14" s="5" t="s">
        <v>50</v>
      </c>
    </row>
    <row r="15" spans="1:19" x14ac:dyDescent="0.25">
      <c r="A15" s="5" t="s">
        <v>41</v>
      </c>
      <c r="B15" s="5" t="s">
        <v>126</v>
      </c>
      <c r="C15" s="5" t="s">
        <v>127</v>
      </c>
      <c r="D15" s="5" t="s">
        <v>128</v>
      </c>
      <c r="E15">
        <v>1</v>
      </c>
      <c r="F15" s="10">
        <v>40552</v>
      </c>
      <c r="G15" s="10">
        <v>41648</v>
      </c>
      <c r="H15" s="3">
        <v>1014.9</v>
      </c>
      <c r="I15" s="5" t="s">
        <v>129</v>
      </c>
      <c r="J15">
        <v>1</v>
      </c>
      <c r="K15" s="10">
        <v>41642</v>
      </c>
      <c r="L15" s="5" t="s">
        <v>130</v>
      </c>
      <c r="M15" s="5" t="s">
        <v>131</v>
      </c>
      <c r="N15" s="5" t="s">
        <v>116</v>
      </c>
      <c r="O15" s="5" t="s">
        <v>69</v>
      </c>
      <c r="P15" s="5" t="s">
        <v>100</v>
      </c>
      <c r="Q15" s="5" t="s">
        <v>49</v>
      </c>
      <c r="R15" s="5" t="s">
        <v>17</v>
      </c>
      <c r="S15" s="5" t="s">
        <v>132</v>
      </c>
    </row>
    <row r="16" spans="1:19" x14ac:dyDescent="0.25">
      <c r="A16" s="5" t="s">
        <v>41</v>
      </c>
      <c r="B16" s="5" t="s">
        <v>133</v>
      </c>
      <c r="C16" s="5" t="s">
        <v>134</v>
      </c>
      <c r="D16" s="5" t="s">
        <v>135</v>
      </c>
      <c r="E16">
        <v>1</v>
      </c>
      <c r="F16" s="10">
        <v>41648</v>
      </c>
      <c r="G16" s="10">
        <v>41648</v>
      </c>
      <c r="H16" s="3">
        <v>186</v>
      </c>
      <c r="I16" s="5" t="s">
        <v>136</v>
      </c>
      <c r="J16">
        <v>1</v>
      </c>
      <c r="K16" s="10">
        <v>41647</v>
      </c>
      <c r="L16" s="5" t="s">
        <v>137</v>
      </c>
      <c r="M16" s="5" t="s">
        <v>138</v>
      </c>
      <c r="N16" s="5" t="s">
        <v>83</v>
      </c>
      <c r="O16" s="5" t="s">
        <v>69</v>
      </c>
      <c r="P16" s="5" t="s">
        <v>100</v>
      </c>
      <c r="Q16" s="5" t="s">
        <v>49</v>
      </c>
      <c r="R16" s="5" t="s">
        <v>17</v>
      </c>
      <c r="S16" s="5" t="s">
        <v>139</v>
      </c>
    </row>
    <row r="17" spans="1:19" x14ac:dyDescent="0.25">
      <c r="A17" s="5" t="s">
        <v>41</v>
      </c>
      <c r="B17" s="5" t="s">
        <v>133</v>
      </c>
      <c r="C17" s="5" t="s">
        <v>134</v>
      </c>
      <c r="D17" s="5" t="s">
        <v>135</v>
      </c>
      <c r="E17">
        <v>1</v>
      </c>
      <c r="F17" s="10">
        <v>41649</v>
      </c>
      <c r="G17" s="10">
        <v>41649</v>
      </c>
      <c r="H17" s="3">
        <v>625</v>
      </c>
      <c r="I17" s="5" t="s">
        <v>136</v>
      </c>
      <c r="J17">
        <v>1</v>
      </c>
      <c r="K17" s="10">
        <v>41647</v>
      </c>
      <c r="L17" s="5" t="s">
        <v>137</v>
      </c>
      <c r="M17" s="5" t="s">
        <v>138</v>
      </c>
      <c r="N17" s="5" t="s">
        <v>140</v>
      </c>
      <c r="O17" s="5" t="s">
        <v>14</v>
      </c>
      <c r="P17" s="5" t="s">
        <v>141</v>
      </c>
      <c r="Q17" s="5" t="s">
        <v>49</v>
      </c>
      <c r="R17" s="5" t="s">
        <v>17</v>
      </c>
      <c r="S17" s="5" t="s">
        <v>50</v>
      </c>
    </row>
    <row r="18" spans="1:19" x14ac:dyDescent="0.25">
      <c r="A18" s="5" t="s">
        <v>41</v>
      </c>
      <c r="B18" s="5" t="s">
        <v>133</v>
      </c>
      <c r="C18" s="5" t="s">
        <v>134</v>
      </c>
      <c r="D18" s="5" t="s">
        <v>135</v>
      </c>
      <c r="E18">
        <v>1</v>
      </c>
      <c r="F18" s="10">
        <v>41649</v>
      </c>
      <c r="G18" s="10">
        <v>41649</v>
      </c>
      <c r="H18" s="3">
        <v>464</v>
      </c>
      <c r="I18" s="5" t="s">
        <v>136</v>
      </c>
      <c r="J18">
        <v>1</v>
      </c>
      <c r="K18" s="10">
        <v>41647</v>
      </c>
      <c r="L18" s="5" t="s">
        <v>137</v>
      </c>
      <c r="M18" s="5" t="s">
        <v>138</v>
      </c>
      <c r="N18" s="5" t="s">
        <v>142</v>
      </c>
      <c r="O18" s="5" t="s">
        <v>69</v>
      </c>
      <c r="P18" s="5" t="s">
        <v>143</v>
      </c>
      <c r="Q18" s="5" t="s">
        <v>49</v>
      </c>
      <c r="R18" s="5" t="s">
        <v>17</v>
      </c>
      <c r="S18" s="5" t="s">
        <v>144</v>
      </c>
    </row>
    <row r="19" spans="1:19" x14ac:dyDescent="0.25">
      <c r="A19" s="5" t="s">
        <v>41</v>
      </c>
      <c r="B19" s="5" t="s">
        <v>133</v>
      </c>
      <c r="C19" s="5" t="s">
        <v>134</v>
      </c>
      <c r="D19" s="5" t="s">
        <v>135</v>
      </c>
      <c r="E19">
        <v>1</v>
      </c>
      <c r="F19" s="10">
        <v>41649</v>
      </c>
      <c r="G19" s="10">
        <v>41649</v>
      </c>
      <c r="H19" s="3">
        <v>186</v>
      </c>
      <c r="I19" s="5" t="s">
        <v>136</v>
      </c>
      <c r="J19">
        <v>1</v>
      </c>
      <c r="K19" s="10">
        <v>41647</v>
      </c>
      <c r="L19" s="5" t="s">
        <v>137</v>
      </c>
      <c r="M19" s="5" t="s">
        <v>138</v>
      </c>
      <c r="N19" s="5" t="s">
        <v>145</v>
      </c>
      <c r="O19" s="5" t="s">
        <v>69</v>
      </c>
      <c r="P19" s="5" t="s">
        <v>100</v>
      </c>
      <c r="Q19" s="5" t="s">
        <v>49</v>
      </c>
      <c r="R19" s="5" t="s">
        <v>17</v>
      </c>
      <c r="S19" s="5" t="s">
        <v>146</v>
      </c>
    </row>
    <row r="20" spans="1:19" x14ac:dyDescent="0.25">
      <c r="A20" s="5" t="s">
        <v>41</v>
      </c>
      <c r="B20" s="5" t="s">
        <v>133</v>
      </c>
      <c r="C20" s="5" t="s">
        <v>134</v>
      </c>
      <c r="D20" s="5" t="s">
        <v>135</v>
      </c>
      <c r="E20">
        <v>1</v>
      </c>
      <c r="F20" s="10">
        <v>41649</v>
      </c>
      <c r="G20" s="10">
        <v>41649</v>
      </c>
      <c r="H20" s="3">
        <v>186</v>
      </c>
      <c r="I20" s="5" t="s">
        <v>136</v>
      </c>
      <c r="J20">
        <v>1</v>
      </c>
      <c r="K20" s="10">
        <v>41647</v>
      </c>
      <c r="L20" s="5" t="s">
        <v>137</v>
      </c>
      <c r="M20" s="5" t="s">
        <v>138</v>
      </c>
      <c r="N20" s="5" t="s">
        <v>83</v>
      </c>
      <c r="O20" s="5" t="s">
        <v>69</v>
      </c>
      <c r="P20" s="5" t="s">
        <v>100</v>
      </c>
      <c r="Q20" s="5" t="s">
        <v>49</v>
      </c>
      <c r="R20" s="5" t="s">
        <v>17</v>
      </c>
      <c r="S20" s="5" t="s">
        <v>147</v>
      </c>
    </row>
    <row r="21" spans="1:19" x14ac:dyDescent="0.25">
      <c r="A21" s="5" t="s">
        <v>41</v>
      </c>
      <c r="B21" s="5" t="s">
        <v>133</v>
      </c>
      <c r="C21" s="5" t="s">
        <v>134</v>
      </c>
      <c r="D21" s="5" t="s">
        <v>135</v>
      </c>
      <c r="E21">
        <v>1</v>
      </c>
      <c r="F21" s="10">
        <v>41652</v>
      </c>
      <c r="G21" s="10">
        <v>41652</v>
      </c>
      <c r="H21" s="3">
        <v>1150</v>
      </c>
      <c r="I21" s="5" t="s">
        <v>136</v>
      </c>
      <c r="J21">
        <v>1</v>
      </c>
      <c r="K21" s="10">
        <v>41647</v>
      </c>
      <c r="L21" s="5" t="s">
        <v>137</v>
      </c>
      <c r="M21" s="5" t="s">
        <v>138</v>
      </c>
      <c r="N21" s="5" t="s">
        <v>148</v>
      </c>
      <c r="O21" s="5" t="s">
        <v>14</v>
      </c>
      <c r="P21" s="5" t="s">
        <v>16</v>
      </c>
      <c r="Q21" s="5" t="s">
        <v>49</v>
      </c>
      <c r="R21" s="5" t="s">
        <v>17</v>
      </c>
      <c r="S21" s="5" t="s">
        <v>50</v>
      </c>
    </row>
    <row r="22" spans="1:19" x14ac:dyDescent="0.25">
      <c r="A22" s="5" t="s">
        <v>41</v>
      </c>
      <c r="B22" s="5" t="s">
        <v>133</v>
      </c>
      <c r="C22" s="5" t="s">
        <v>134</v>
      </c>
      <c r="D22" s="5" t="s">
        <v>135</v>
      </c>
      <c r="E22">
        <v>1</v>
      </c>
      <c r="F22" s="10">
        <v>41652</v>
      </c>
      <c r="G22" s="10">
        <v>41652</v>
      </c>
      <c r="H22" s="3">
        <v>638</v>
      </c>
      <c r="I22" s="5" t="s">
        <v>136</v>
      </c>
      <c r="J22">
        <v>1</v>
      </c>
      <c r="K22" s="10">
        <v>41647</v>
      </c>
      <c r="L22" s="5" t="s">
        <v>137</v>
      </c>
      <c r="M22" s="5" t="s">
        <v>138</v>
      </c>
      <c r="N22" s="5" t="s">
        <v>149</v>
      </c>
      <c r="O22" s="5" t="s">
        <v>14</v>
      </c>
      <c r="P22" s="5" t="s">
        <v>16</v>
      </c>
      <c r="Q22" s="5" t="s">
        <v>49</v>
      </c>
      <c r="R22" s="5" t="s">
        <v>17</v>
      </c>
      <c r="S22" s="5" t="s">
        <v>50</v>
      </c>
    </row>
    <row r="23" spans="1:19" x14ac:dyDescent="0.25">
      <c r="A23" s="5" t="s">
        <v>41</v>
      </c>
      <c r="B23" s="5" t="s">
        <v>133</v>
      </c>
      <c r="C23" s="5" t="s">
        <v>134</v>
      </c>
      <c r="D23" s="5" t="s">
        <v>135</v>
      </c>
      <c r="E23">
        <v>1</v>
      </c>
      <c r="F23" s="10">
        <v>41652</v>
      </c>
      <c r="G23" s="10">
        <v>41652</v>
      </c>
      <c r="H23" s="3">
        <v>439</v>
      </c>
      <c r="I23" s="5" t="s">
        <v>136</v>
      </c>
      <c r="J23">
        <v>1</v>
      </c>
      <c r="K23" s="10">
        <v>41647</v>
      </c>
      <c r="L23" s="5" t="s">
        <v>137</v>
      </c>
      <c r="M23" s="5" t="s">
        <v>138</v>
      </c>
      <c r="N23" s="5" t="s">
        <v>150</v>
      </c>
      <c r="O23" s="5" t="s">
        <v>14</v>
      </c>
      <c r="P23" s="5" t="s">
        <v>151</v>
      </c>
      <c r="Q23" s="5" t="s">
        <v>49</v>
      </c>
      <c r="R23" s="5" t="s">
        <v>17</v>
      </c>
      <c r="S23" s="5" t="s">
        <v>50</v>
      </c>
    </row>
    <row r="24" spans="1:19" x14ac:dyDescent="0.25">
      <c r="A24" s="5" t="s">
        <v>41</v>
      </c>
      <c r="B24" s="5" t="s">
        <v>133</v>
      </c>
      <c r="C24" s="5" t="s">
        <v>134</v>
      </c>
      <c r="D24" s="5" t="s">
        <v>135</v>
      </c>
      <c r="E24">
        <v>1</v>
      </c>
      <c r="F24" s="10">
        <v>41653</v>
      </c>
      <c r="G24" s="10">
        <v>41653</v>
      </c>
      <c r="H24" s="3">
        <v>186</v>
      </c>
      <c r="I24" s="5" t="s">
        <v>136</v>
      </c>
      <c r="J24">
        <v>1</v>
      </c>
      <c r="K24" s="10">
        <v>41647</v>
      </c>
      <c r="L24" s="5" t="s">
        <v>137</v>
      </c>
      <c r="M24" s="5" t="s">
        <v>138</v>
      </c>
      <c r="N24" s="5" t="s">
        <v>140</v>
      </c>
      <c r="O24" s="5" t="s">
        <v>69</v>
      </c>
      <c r="P24" s="5" t="s">
        <v>152</v>
      </c>
      <c r="Q24" s="5" t="s">
        <v>49</v>
      </c>
      <c r="R24" s="5" t="s">
        <v>17</v>
      </c>
      <c r="S24" s="5" t="s">
        <v>153</v>
      </c>
    </row>
    <row r="25" spans="1:19" x14ac:dyDescent="0.25">
      <c r="A25" s="5" t="s">
        <v>41</v>
      </c>
      <c r="B25" s="5" t="s">
        <v>133</v>
      </c>
      <c r="C25" s="5" t="s">
        <v>134</v>
      </c>
      <c r="D25" s="5" t="s">
        <v>135</v>
      </c>
      <c r="E25">
        <v>1</v>
      </c>
      <c r="F25" s="10">
        <v>41653</v>
      </c>
      <c r="G25" s="10">
        <v>41653</v>
      </c>
      <c r="H25" s="3">
        <v>186</v>
      </c>
      <c r="I25" s="5" t="s">
        <v>136</v>
      </c>
      <c r="J25">
        <v>1</v>
      </c>
      <c r="K25" s="10">
        <v>41647</v>
      </c>
      <c r="L25" s="5" t="s">
        <v>137</v>
      </c>
      <c r="M25" s="5" t="s">
        <v>138</v>
      </c>
      <c r="N25" s="5" t="s">
        <v>154</v>
      </c>
      <c r="O25" s="5" t="s">
        <v>69</v>
      </c>
      <c r="P25" s="5" t="s">
        <v>143</v>
      </c>
      <c r="Q25" s="5" t="s">
        <v>49</v>
      </c>
      <c r="R25" s="5" t="s">
        <v>17</v>
      </c>
      <c r="S25" s="5" t="s">
        <v>155</v>
      </c>
    </row>
    <row r="26" spans="1:19" x14ac:dyDescent="0.25">
      <c r="A26" s="5" t="s">
        <v>41</v>
      </c>
      <c r="B26" s="5" t="s">
        <v>133</v>
      </c>
      <c r="C26" s="5" t="s">
        <v>134</v>
      </c>
      <c r="D26" s="5" t="s">
        <v>135</v>
      </c>
      <c r="E26">
        <v>1</v>
      </c>
      <c r="F26" s="10">
        <v>41653</v>
      </c>
      <c r="G26" s="10">
        <v>41653</v>
      </c>
      <c r="H26" s="3">
        <v>186</v>
      </c>
      <c r="I26" s="5" t="s">
        <v>136</v>
      </c>
      <c r="J26">
        <v>1</v>
      </c>
      <c r="K26" s="10">
        <v>41647</v>
      </c>
      <c r="L26" s="5" t="s">
        <v>137</v>
      </c>
      <c r="M26" s="5" t="s">
        <v>138</v>
      </c>
      <c r="N26" s="5" t="s">
        <v>156</v>
      </c>
      <c r="O26" s="5" t="s">
        <v>69</v>
      </c>
      <c r="P26" s="5" t="s">
        <v>143</v>
      </c>
      <c r="Q26" s="5" t="s">
        <v>49</v>
      </c>
      <c r="R26" s="5" t="s">
        <v>17</v>
      </c>
      <c r="S26" s="5" t="s">
        <v>157</v>
      </c>
    </row>
    <row r="27" spans="1:19" x14ac:dyDescent="0.25">
      <c r="A27" s="5" t="s">
        <v>41</v>
      </c>
      <c r="B27" s="5" t="s">
        <v>133</v>
      </c>
      <c r="C27" s="5" t="s">
        <v>134</v>
      </c>
      <c r="D27" s="5" t="s">
        <v>135</v>
      </c>
      <c r="E27">
        <v>1</v>
      </c>
      <c r="F27" s="10">
        <v>41653</v>
      </c>
      <c r="G27" s="10">
        <v>41653</v>
      </c>
      <c r="H27" s="3">
        <v>439</v>
      </c>
      <c r="I27" s="5" t="s">
        <v>136</v>
      </c>
      <c r="J27">
        <v>1</v>
      </c>
      <c r="K27" s="10">
        <v>41647</v>
      </c>
      <c r="L27" s="5" t="s">
        <v>137</v>
      </c>
      <c r="M27" s="5" t="s">
        <v>138</v>
      </c>
      <c r="N27" s="5" t="s">
        <v>61</v>
      </c>
      <c r="O27" s="5" t="s">
        <v>14</v>
      </c>
      <c r="P27" s="5" t="s">
        <v>16</v>
      </c>
      <c r="Q27" s="5" t="s">
        <v>49</v>
      </c>
      <c r="R27" s="5" t="s">
        <v>17</v>
      </c>
      <c r="S27" s="5" t="s">
        <v>50</v>
      </c>
    </row>
    <row r="28" spans="1:19" x14ac:dyDescent="0.25">
      <c r="A28" s="5" t="s">
        <v>41</v>
      </c>
      <c r="B28" s="5" t="s">
        <v>133</v>
      </c>
      <c r="C28" s="5" t="s">
        <v>134</v>
      </c>
      <c r="D28" s="5" t="s">
        <v>135</v>
      </c>
      <c r="E28">
        <v>1</v>
      </c>
      <c r="F28" s="10">
        <v>41653</v>
      </c>
      <c r="G28" s="10">
        <v>41653</v>
      </c>
      <c r="H28" s="3">
        <v>186</v>
      </c>
      <c r="I28" s="5" t="s">
        <v>136</v>
      </c>
      <c r="J28">
        <v>1</v>
      </c>
      <c r="K28" s="10">
        <v>41647</v>
      </c>
      <c r="L28" s="5" t="s">
        <v>137</v>
      </c>
      <c r="M28" s="5" t="s">
        <v>138</v>
      </c>
      <c r="N28" s="5" t="s">
        <v>158</v>
      </c>
      <c r="O28" s="5" t="s">
        <v>69</v>
      </c>
      <c r="P28" s="5" t="s">
        <v>159</v>
      </c>
      <c r="Q28" s="5" t="s">
        <v>49</v>
      </c>
      <c r="R28" s="5" t="s">
        <v>17</v>
      </c>
      <c r="S28" s="5" t="s">
        <v>160</v>
      </c>
    </row>
    <row r="29" spans="1:19" x14ac:dyDescent="0.25">
      <c r="A29" s="5" t="s">
        <v>41</v>
      </c>
      <c r="B29" s="5" t="s">
        <v>161</v>
      </c>
      <c r="C29" s="5" t="s">
        <v>162</v>
      </c>
      <c r="D29" s="5" t="s">
        <v>163</v>
      </c>
      <c r="E29">
        <v>1</v>
      </c>
      <c r="F29" s="10">
        <v>41653</v>
      </c>
      <c r="G29" s="10">
        <v>41653</v>
      </c>
      <c r="H29" s="3">
        <v>631.91999999999996</v>
      </c>
      <c r="I29" s="5" t="s">
        <v>164</v>
      </c>
      <c r="J29">
        <v>1</v>
      </c>
      <c r="K29" s="10">
        <v>41646</v>
      </c>
      <c r="L29" s="5" t="s">
        <v>165</v>
      </c>
      <c r="M29" s="5" t="s">
        <v>166</v>
      </c>
      <c r="N29" s="5" t="s">
        <v>48</v>
      </c>
      <c r="O29" s="5" t="s">
        <v>14</v>
      </c>
      <c r="P29" s="5" t="s">
        <v>16</v>
      </c>
      <c r="Q29" s="5" t="s">
        <v>49</v>
      </c>
      <c r="R29" s="5" t="s">
        <v>17</v>
      </c>
      <c r="S29" s="5" t="s">
        <v>50</v>
      </c>
    </row>
    <row r="30" spans="1:19" x14ac:dyDescent="0.25">
      <c r="A30" s="5" t="s">
        <v>41</v>
      </c>
      <c r="B30" s="5" t="s">
        <v>167</v>
      </c>
      <c r="C30" s="5" t="s">
        <v>162</v>
      </c>
      <c r="D30" s="5" t="s">
        <v>163</v>
      </c>
      <c r="E30">
        <v>1</v>
      </c>
      <c r="F30" s="10">
        <v>41653</v>
      </c>
      <c r="G30" s="10">
        <v>41653</v>
      </c>
      <c r="H30" s="3">
        <v>64.33</v>
      </c>
      <c r="I30" s="5" t="s">
        <v>164</v>
      </c>
      <c r="J30">
        <v>1</v>
      </c>
      <c r="K30" s="10">
        <v>41646</v>
      </c>
      <c r="L30" s="5" t="s">
        <v>168</v>
      </c>
      <c r="M30" s="5" t="s">
        <v>166</v>
      </c>
      <c r="N30" s="5" t="s">
        <v>48</v>
      </c>
      <c r="O30" s="5" t="s">
        <v>14</v>
      </c>
      <c r="P30" s="5" t="s">
        <v>16</v>
      </c>
      <c r="Q30" s="5" t="s">
        <v>49</v>
      </c>
      <c r="R30" s="5" t="s">
        <v>17</v>
      </c>
      <c r="S30" s="5" t="s">
        <v>50</v>
      </c>
    </row>
    <row r="31" spans="1:19" x14ac:dyDescent="0.25">
      <c r="A31" s="5" t="s">
        <v>41</v>
      </c>
      <c r="B31" s="5" t="s">
        <v>169</v>
      </c>
      <c r="C31" s="5" t="s">
        <v>162</v>
      </c>
      <c r="D31" s="5" t="s">
        <v>163</v>
      </c>
      <c r="E31">
        <v>1</v>
      </c>
      <c r="F31" s="10">
        <v>41653</v>
      </c>
      <c r="G31" s="10">
        <v>41653</v>
      </c>
      <c r="H31" s="3">
        <v>2197.83</v>
      </c>
      <c r="I31" s="5" t="s">
        <v>164</v>
      </c>
      <c r="J31">
        <v>1</v>
      </c>
      <c r="K31" s="10">
        <v>41646</v>
      </c>
      <c r="L31" s="5" t="s">
        <v>170</v>
      </c>
      <c r="M31" s="5" t="s">
        <v>166</v>
      </c>
      <c r="N31" s="5" t="s">
        <v>48</v>
      </c>
      <c r="O31" s="5" t="s">
        <v>14</v>
      </c>
      <c r="P31" s="5" t="s">
        <v>16</v>
      </c>
      <c r="Q31" s="5" t="s">
        <v>49</v>
      </c>
      <c r="R31" s="5" t="s">
        <v>17</v>
      </c>
      <c r="S31" s="5" t="s">
        <v>50</v>
      </c>
    </row>
    <row r="32" spans="1:19" x14ac:dyDescent="0.25">
      <c r="A32" s="5" t="s">
        <v>41</v>
      </c>
      <c r="B32" s="5" t="s">
        <v>171</v>
      </c>
      <c r="C32" s="5" t="s">
        <v>162</v>
      </c>
      <c r="D32" s="5" t="s">
        <v>163</v>
      </c>
      <c r="E32">
        <v>1</v>
      </c>
      <c r="F32" s="10">
        <v>41653</v>
      </c>
      <c r="G32" s="10">
        <v>41653</v>
      </c>
      <c r="H32" s="3">
        <v>564.59</v>
      </c>
      <c r="I32" s="5" t="s">
        <v>164</v>
      </c>
      <c r="J32">
        <v>1</v>
      </c>
      <c r="K32" s="10">
        <v>41646</v>
      </c>
      <c r="L32" s="5" t="s">
        <v>172</v>
      </c>
      <c r="M32" s="5" t="s">
        <v>166</v>
      </c>
      <c r="N32" s="5" t="s">
        <v>48</v>
      </c>
      <c r="O32" s="5" t="s">
        <v>14</v>
      </c>
      <c r="P32" s="5" t="s">
        <v>16</v>
      </c>
      <c r="Q32" s="5" t="s">
        <v>49</v>
      </c>
      <c r="R32" s="5" t="s">
        <v>17</v>
      </c>
      <c r="S32" s="5" t="s">
        <v>50</v>
      </c>
    </row>
    <row r="33" spans="1:19" x14ac:dyDescent="0.25">
      <c r="A33" s="5" t="s">
        <v>41</v>
      </c>
      <c r="B33" s="5" t="s">
        <v>173</v>
      </c>
      <c r="C33" s="5" t="s">
        <v>174</v>
      </c>
      <c r="D33" s="5" t="s">
        <v>175</v>
      </c>
      <c r="E33">
        <v>1</v>
      </c>
      <c r="F33" s="10">
        <v>41653</v>
      </c>
      <c r="G33" s="10">
        <v>41653</v>
      </c>
      <c r="H33" s="3">
        <v>240</v>
      </c>
      <c r="I33" s="5" t="s">
        <v>176</v>
      </c>
      <c r="J33">
        <v>2</v>
      </c>
      <c r="K33" s="10">
        <v>41648</v>
      </c>
      <c r="L33" s="5" t="s">
        <v>177</v>
      </c>
      <c r="M33" s="5" t="s">
        <v>178</v>
      </c>
      <c r="N33" s="5" t="s">
        <v>90</v>
      </c>
      <c r="O33" s="5" t="s">
        <v>69</v>
      </c>
      <c r="P33" s="5" t="s">
        <v>159</v>
      </c>
      <c r="Q33" s="5" t="s">
        <v>49</v>
      </c>
      <c r="R33" s="5" t="s">
        <v>17</v>
      </c>
      <c r="S33" s="5" t="s">
        <v>179</v>
      </c>
    </row>
    <row r="34" spans="1:19" x14ac:dyDescent="0.25">
      <c r="A34" s="5" t="s">
        <v>41</v>
      </c>
      <c r="B34" s="5" t="s">
        <v>180</v>
      </c>
      <c r="C34" s="5" t="s">
        <v>174</v>
      </c>
      <c r="D34" s="5" t="s">
        <v>175</v>
      </c>
      <c r="E34">
        <v>1</v>
      </c>
      <c r="F34" s="10">
        <v>41653</v>
      </c>
      <c r="G34" s="10">
        <v>41653</v>
      </c>
      <c r="H34" s="3">
        <v>42.75</v>
      </c>
      <c r="I34" s="5" t="s">
        <v>176</v>
      </c>
      <c r="J34">
        <v>4</v>
      </c>
      <c r="K34" s="10">
        <v>41648</v>
      </c>
      <c r="L34" s="5" t="s">
        <v>181</v>
      </c>
      <c r="M34" s="5" t="s">
        <v>178</v>
      </c>
      <c r="N34" s="5" t="s">
        <v>140</v>
      </c>
      <c r="O34" s="5" t="s">
        <v>14</v>
      </c>
      <c r="P34" s="5" t="s">
        <v>141</v>
      </c>
      <c r="Q34" s="5" t="s">
        <v>49</v>
      </c>
      <c r="R34" s="5" t="s">
        <v>17</v>
      </c>
      <c r="S34" s="5" t="s">
        <v>50</v>
      </c>
    </row>
    <row r="35" spans="1:19" x14ac:dyDescent="0.25">
      <c r="A35" s="5" t="s">
        <v>41</v>
      </c>
      <c r="B35" s="5" t="s">
        <v>182</v>
      </c>
      <c r="C35" s="5" t="s">
        <v>174</v>
      </c>
      <c r="D35" s="5" t="s">
        <v>175</v>
      </c>
      <c r="E35">
        <v>1</v>
      </c>
      <c r="F35" s="10">
        <v>41653</v>
      </c>
      <c r="G35" s="10">
        <v>41653</v>
      </c>
      <c r="H35" s="3">
        <v>240</v>
      </c>
      <c r="I35" s="5" t="s">
        <v>176</v>
      </c>
      <c r="J35">
        <v>2</v>
      </c>
      <c r="K35" s="10">
        <v>41648</v>
      </c>
      <c r="L35" s="5" t="s">
        <v>183</v>
      </c>
      <c r="M35" s="5" t="s">
        <v>178</v>
      </c>
      <c r="N35" s="5" t="s">
        <v>90</v>
      </c>
      <c r="O35" s="5" t="s">
        <v>69</v>
      </c>
      <c r="P35" s="5" t="s">
        <v>159</v>
      </c>
      <c r="Q35" s="5" t="s">
        <v>49</v>
      </c>
      <c r="R35" s="5" t="s">
        <v>17</v>
      </c>
      <c r="S35" s="5" t="s">
        <v>179</v>
      </c>
    </row>
    <row r="36" spans="1:19" x14ac:dyDescent="0.25">
      <c r="A36" s="5" t="s">
        <v>41</v>
      </c>
      <c r="B36" s="5" t="s">
        <v>184</v>
      </c>
      <c r="C36" s="5" t="s">
        <v>185</v>
      </c>
      <c r="D36" s="5" t="s">
        <v>186</v>
      </c>
      <c r="E36">
        <v>1</v>
      </c>
      <c r="F36" s="10">
        <v>41654</v>
      </c>
      <c r="G36" s="10">
        <v>41654</v>
      </c>
      <c r="H36" s="3">
        <v>395.02</v>
      </c>
      <c r="I36" s="5" t="s">
        <v>187</v>
      </c>
      <c r="J36">
        <v>1</v>
      </c>
      <c r="K36" s="10">
        <v>41649</v>
      </c>
      <c r="L36" s="5" t="s">
        <v>188</v>
      </c>
      <c r="M36" s="5" t="s">
        <v>189</v>
      </c>
      <c r="N36" s="5" t="s">
        <v>154</v>
      </c>
      <c r="O36" s="5" t="s">
        <v>69</v>
      </c>
      <c r="P36" s="5" t="s">
        <v>100</v>
      </c>
      <c r="Q36" s="5" t="s">
        <v>49</v>
      </c>
      <c r="R36" s="5" t="s">
        <v>17</v>
      </c>
      <c r="S36" s="5" t="s">
        <v>190</v>
      </c>
    </row>
    <row r="37" spans="1:19" x14ac:dyDescent="0.25">
      <c r="A37" s="5" t="s">
        <v>41</v>
      </c>
      <c r="B37" s="5" t="s">
        <v>184</v>
      </c>
      <c r="C37" s="5" t="s">
        <v>185</v>
      </c>
      <c r="D37" s="5" t="s">
        <v>186</v>
      </c>
      <c r="E37">
        <v>1</v>
      </c>
      <c r="F37" s="10">
        <v>41654</v>
      </c>
      <c r="G37" s="10">
        <v>41654</v>
      </c>
      <c r="H37" s="3">
        <v>175.88</v>
      </c>
      <c r="I37" s="5" t="s">
        <v>187</v>
      </c>
      <c r="J37">
        <v>1</v>
      </c>
      <c r="K37" s="10">
        <v>41649</v>
      </c>
      <c r="L37" s="5" t="s">
        <v>188</v>
      </c>
      <c r="M37" s="5" t="s">
        <v>191</v>
      </c>
      <c r="N37" s="5" t="s">
        <v>142</v>
      </c>
      <c r="O37" s="5" t="s">
        <v>14</v>
      </c>
      <c r="P37" s="5" t="s">
        <v>16</v>
      </c>
      <c r="Q37" s="5" t="s">
        <v>49</v>
      </c>
      <c r="R37" s="5" t="s">
        <v>17</v>
      </c>
      <c r="S37" s="5" t="s">
        <v>50</v>
      </c>
    </row>
    <row r="38" spans="1:19" x14ac:dyDescent="0.25">
      <c r="A38" s="5" t="s">
        <v>41</v>
      </c>
      <c r="B38" s="5" t="s">
        <v>184</v>
      </c>
      <c r="C38" s="5" t="s">
        <v>185</v>
      </c>
      <c r="D38" s="5" t="s">
        <v>186</v>
      </c>
      <c r="E38">
        <v>1</v>
      </c>
      <c r="F38" s="10">
        <v>41654</v>
      </c>
      <c r="G38" s="10">
        <v>41654</v>
      </c>
      <c r="H38" s="3">
        <v>5.61</v>
      </c>
      <c r="I38" s="5" t="s">
        <v>187</v>
      </c>
      <c r="J38">
        <v>1</v>
      </c>
      <c r="K38" s="10">
        <v>41649</v>
      </c>
      <c r="L38" s="5" t="s">
        <v>188</v>
      </c>
      <c r="M38" s="5" t="s">
        <v>192</v>
      </c>
      <c r="N38" s="5" t="s">
        <v>142</v>
      </c>
      <c r="O38" s="5" t="s">
        <v>14</v>
      </c>
      <c r="P38" s="5" t="s">
        <v>16</v>
      </c>
      <c r="Q38" s="5" t="s">
        <v>49</v>
      </c>
      <c r="R38" s="5" t="s">
        <v>17</v>
      </c>
      <c r="S38" s="5" t="s">
        <v>50</v>
      </c>
    </row>
    <row r="39" spans="1:19" x14ac:dyDescent="0.25">
      <c r="A39" s="5" t="s">
        <v>41</v>
      </c>
      <c r="B39" s="5" t="s">
        <v>184</v>
      </c>
      <c r="C39" s="5" t="s">
        <v>185</v>
      </c>
      <c r="D39" s="5" t="s">
        <v>186</v>
      </c>
      <c r="E39">
        <v>1</v>
      </c>
      <c r="F39" s="10">
        <v>41654</v>
      </c>
      <c r="G39" s="10">
        <v>41654</v>
      </c>
      <c r="H39" s="3">
        <v>11.2</v>
      </c>
      <c r="I39" s="5" t="s">
        <v>187</v>
      </c>
      <c r="J39">
        <v>1</v>
      </c>
      <c r="K39" s="10">
        <v>41649</v>
      </c>
      <c r="L39" s="5" t="s">
        <v>188</v>
      </c>
      <c r="M39" s="5" t="s">
        <v>193</v>
      </c>
      <c r="N39" s="5" t="s">
        <v>142</v>
      </c>
      <c r="O39" s="5" t="s">
        <v>14</v>
      </c>
      <c r="P39" s="5" t="s">
        <v>16</v>
      </c>
      <c r="Q39" s="5" t="s">
        <v>49</v>
      </c>
      <c r="R39" s="5" t="s">
        <v>17</v>
      </c>
      <c r="S39" s="5" t="s">
        <v>50</v>
      </c>
    </row>
    <row r="40" spans="1:19" x14ac:dyDescent="0.25">
      <c r="A40" s="5" t="s">
        <v>41</v>
      </c>
      <c r="B40" s="5" t="s">
        <v>184</v>
      </c>
      <c r="C40" s="5" t="s">
        <v>185</v>
      </c>
      <c r="D40" s="5" t="s">
        <v>186</v>
      </c>
      <c r="E40">
        <v>1</v>
      </c>
      <c r="F40" s="10">
        <v>41654</v>
      </c>
      <c r="G40" s="10">
        <v>41654</v>
      </c>
      <c r="H40" s="3">
        <v>629.42999999999995</v>
      </c>
      <c r="I40" s="5" t="s">
        <v>187</v>
      </c>
      <c r="J40">
        <v>1</v>
      </c>
      <c r="K40" s="10">
        <v>41649</v>
      </c>
      <c r="L40" s="5" t="s">
        <v>188</v>
      </c>
      <c r="M40" s="5" t="s">
        <v>189</v>
      </c>
      <c r="N40" s="5" t="s">
        <v>83</v>
      </c>
      <c r="O40" s="5" t="s">
        <v>69</v>
      </c>
      <c r="P40" s="5" t="s">
        <v>143</v>
      </c>
      <c r="Q40" s="5" t="s">
        <v>49</v>
      </c>
      <c r="R40" s="5" t="s">
        <v>17</v>
      </c>
      <c r="S40" s="5" t="s">
        <v>194</v>
      </c>
    </row>
    <row r="41" spans="1:19" x14ac:dyDescent="0.25">
      <c r="A41" s="5" t="s">
        <v>41</v>
      </c>
      <c r="B41" s="5" t="s">
        <v>184</v>
      </c>
      <c r="C41" s="5" t="s">
        <v>185</v>
      </c>
      <c r="D41" s="5" t="s">
        <v>186</v>
      </c>
      <c r="E41">
        <v>1</v>
      </c>
      <c r="F41" s="10">
        <v>41654</v>
      </c>
      <c r="G41" s="10">
        <v>41654</v>
      </c>
      <c r="H41" s="3">
        <v>12</v>
      </c>
      <c r="I41" s="5" t="s">
        <v>187</v>
      </c>
      <c r="J41">
        <v>1</v>
      </c>
      <c r="K41" s="10">
        <v>41649</v>
      </c>
      <c r="L41" s="5" t="s">
        <v>188</v>
      </c>
      <c r="M41" s="5" t="s">
        <v>189</v>
      </c>
      <c r="N41" s="5" t="s">
        <v>195</v>
      </c>
      <c r="O41" s="5" t="s">
        <v>69</v>
      </c>
      <c r="P41" s="5" t="s">
        <v>100</v>
      </c>
      <c r="Q41" s="5" t="s">
        <v>49</v>
      </c>
      <c r="R41" s="5" t="s">
        <v>17</v>
      </c>
      <c r="S41" s="5" t="s">
        <v>196</v>
      </c>
    </row>
    <row r="42" spans="1:19" x14ac:dyDescent="0.25">
      <c r="A42" s="5" t="s">
        <v>41</v>
      </c>
      <c r="B42" s="5" t="s">
        <v>184</v>
      </c>
      <c r="C42" s="5" t="s">
        <v>185</v>
      </c>
      <c r="D42" s="5" t="s">
        <v>186</v>
      </c>
      <c r="E42">
        <v>1</v>
      </c>
      <c r="F42" s="10">
        <v>41654</v>
      </c>
      <c r="G42" s="10">
        <v>41654</v>
      </c>
      <c r="H42" s="3">
        <v>14.24</v>
      </c>
      <c r="I42" s="5" t="s">
        <v>187</v>
      </c>
      <c r="J42">
        <v>1</v>
      </c>
      <c r="K42" s="10">
        <v>41649</v>
      </c>
      <c r="L42" s="5" t="s">
        <v>188</v>
      </c>
      <c r="M42" s="5" t="s">
        <v>197</v>
      </c>
      <c r="N42" s="5" t="s">
        <v>83</v>
      </c>
      <c r="O42" s="5" t="s">
        <v>14</v>
      </c>
      <c r="P42" s="5" t="s">
        <v>16</v>
      </c>
      <c r="Q42" s="5" t="s">
        <v>49</v>
      </c>
      <c r="R42" s="5" t="s">
        <v>17</v>
      </c>
      <c r="S42" s="5" t="s">
        <v>50</v>
      </c>
    </row>
    <row r="43" spans="1:19" x14ac:dyDescent="0.25">
      <c r="A43" s="5" t="s">
        <v>41</v>
      </c>
      <c r="B43" s="5" t="s">
        <v>184</v>
      </c>
      <c r="C43" s="5" t="s">
        <v>185</v>
      </c>
      <c r="D43" s="5" t="s">
        <v>186</v>
      </c>
      <c r="E43">
        <v>1</v>
      </c>
      <c r="F43" s="10">
        <v>41654</v>
      </c>
      <c r="G43" s="10">
        <v>41654</v>
      </c>
      <c r="H43" s="3">
        <v>518.6</v>
      </c>
      <c r="I43" s="5" t="s">
        <v>187</v>
      </c>
      <c r="J43">
        <v>1</v>
      </c>
      <c r="K43" s="10">
        <v>41649</v>
      </c>
      <c r="L43" s="5" t="s">
        <v>188</v>
      </c>
      <c r="M43" s="5" t="s">
        <v>198</v>
      </c>
      <c r="N43" s="5" t="s">
        <v>83</v>
      </c>
      <c r="O43" s="5" t="s">
        <v>14</v>
      </c>
      <c r="P43" s="5" t="s">
        <v>16</v>
      </c>
      <c r="Q43" s="5" t="s">
        <v>49</v>
      </c>
      <c r="R43" s="5" t="s">
        <v>17</v>
      </c>
      <c r="S43" s="5" t="s">
        <v>50</v>
      </c>
    </row>
    <row r="44" spans="1:19" x14ac:dyDescent="0.25">
      <c r="A44" s="5" t="s">
        <v>41</v>
      </c>
      <c r="B44" s="5" t="s">
        <v>184</v>
      </c>
      <c r="C44" s="5" t="s">
        <v>185</v>
      </c>
      <c r="D44" s="5" t="s">
        <v>186</v>
      </c>
      <c r="E44">
        <v>1</v>
      </c>
      <c r="F44" s="10">
        <v>41654</v>
      </c>
      <c r="G44" s="10">
        <v>41654</v>
      </c>
      <c r="H44" s="3">
        <v>23.01</v>
      </c>
      <c r="I44" s="5" t="s">
        <v>187</v>
      </c>
      <c r="J44">
        <v>1</v>
      </c>
      <c r="K44" s="10">
        <v>41649</v>
      </c>
      <c r="L44" s="5" t="s">
        <v>188</v>
      </c>
      <c r="M44" s="5" t="s">
        <v>193</v>
      </c>
      <c r="N44" s="5" t="s">
        <v>154</v>
      </c>
      <c r="O44" s="5" t="s">
        <v>69</v>
      </c>
      <c r="P44" s="5" t="s">
        <v>100</v>
      </c>
      <c r="Q44" s="5" t="s">
        <v>49</v>
      </c>
      <c r="R44" s="5" t="s">
        <v>17</v>
      </c>
      <c r="S44" s="5" t="s">
        <v>190</v>
      </c>
    </row>
    <row r="45" spans="1:19" x14ac:dyDescent="0.25">
      <c r="A45" s="5" t="s">
        <v>41</v>
      </c>
      <c r="B45" s="5" t="s">
        <v>184</v>
      </c>
      <c r="C45" s="5" t="s">
        <v>185</v>
      </c>
      <c r="D45" s="5" t="s">
        <v>186</v>
      </c>
      <c r="E45">
        <v>1</v>
      </c>
      <c r="F45" s="10">
        <v>41654</v>
      </c>
      <c r="G45" s="10">
        <v>41654</v>
      </c>
      <c r="H45" s="3">
        <v>193.5</v>
      </c>
      <c r="I45" s="5" t="s">
        <v>187</v>
      </c>
      <c r="J45">
        <v>1</v>
      </c>
      <c r="K45" s="10">
        <v>41649</v>
      </c>
      <c r="L45" s="5" t="s">
        <v>188</v>
      </c>
      <c r="M45" s="5" t="s">
        <v>199</v>
      </c>
      <c r="N45" s="5" t="s">
        <v>140</v>
      </c>
      <c r="O45" s="5" t="s">
        <v>69</v>
      </c>
      <c r="P45" s="5" t="s">
        <v>100</v>
      </c>
      <c r="Q45" s="5" t="s">
        <v>49</v>
      </c>
      <c r="R45" s="5" t="s">
        <v>17</v>
      </c>
      <c r="S45" s="5" t="s">
        <v>200</v>
      </c>
    </row>
    <row r="46" spans="1:19" x14ac:dyDescent="0.25">
      <c r="A46" s="5" t="s">
        <v>41</v>
      </c>
      <c r="B46" s="5" t="s">
        <v>184</v>
      </c>
      <c r="C46" s="5" t="s">
        <v>185</v>
      </c>
      <c r="D46" s="5" t="s">
        <v>186</v>
      </c>
      <c r="E46">
        <v>1</v>
      </c>
      <c r="F46" s="10">
        <v>41654</v>
      </c>
      <c r="G46" s="10">
        <v>41654</v>
      </c>
      <c r="H46" s="3">
        <v>29.25</v>
      </c>
      <c r="I46" s="5" t="s">
        <v>187</v>
      </c>
      <c r="J46">
        <v>1</v>
      </c>
      <c r="K46" s="10">
        <v>41649</v>
      </c>
      <c r="L46" s="5" t="s">
        <v>188</v>
      </c>
      <c r="M46" s="5" t="s">
        <v>199</v>
      </c>
      <c r="N46" s="5" t="s">
        <v>68</v>
      </c>
      <c r="O46" s="5" t="s">
        <v>69</v>
      </c>
      <c r="P46" s="5" t="s">
        <v>100</v>
      </c>
      <c r="Q46" s="5" t="s">
        <v>49</v>
      </c>
      <c r="R46" s="5" t="s">
        <v>17</v>
      </c>
      <c r="S46" s="5" t="s">
        <v>201</v>
      </c>
    </row>
    <row r="47" spans="1:19" x14ac:dyDescent="0.25">
      <c r="A47" s="5" t="s">
        <v>41</v>
      </c>
      <c r="B47" s="5" t="s">
        <v>184</v>
      </c>
      <c r="C47" s="5" t="s">
        <v>185</v>
      </c>
      <c r="D47" s="5" t="s">
        <v>186</v>
      </c>
      <c r="E47">
        <v>1</v>
      </c>
      <c r="F47" s="10">
        <v>41654</v>
      </c>
      <c r="G47" s="10">
        <v>41654</v>
      </c>
      <c r="H47" s="3">
        <v>155.5</v>
      </c>
      <c r="I47" s="5" t="s">
        <v>187</v>
      </c>
      <c r="J47">
        <v>1</v>
      </c>
      <c r="K47" s="10">
        <v>41649</v>
      </c>
      <c r="L47" s="5" t="s">
        <v>188</v>
      </c>
      <c r="M47" s="5" t="s">
        <v>199</v>
      </c>
      <c r="N47" s="5" t="s">
        <v>116</v>
      </c>
      <c r="O47" s="5" t="s">
        <v>69</v>
      </c>
      <c r="P47" s="5" t="s">
        <v>100</v>
      </c>
      <c r="Q47" s="5" t="s">
        <v>49</v>
      </c>
      <c r="R47" s="5" t="s">
        <v>17</v>
      </c>
      <c r="S47" s="5" t="s">
        <v>132</v>
      </c>
    </row>
    <row r="48" spans="1:19" x14ac:dyDescent="0.25">
      <c r="A48" s="5" t="s">
        <v>41</v>
      </c>
      <c r="B48" s="5" t="s">
        <v>202</v>
      </c>
      <c r="C48" s="5" t="s">
        <v>103</v>
      </c>
      <c r="D48" s="5" t="s">
        <v>104</v>
      </c>
      <c r="E48">
        <v>1</v>
      </c>
      <c r="F48" s="10">
        <v>41655</v>
      </c>
      <c r="G48" s="10">
        <v>41655</v>
      </c>
      <c r="H48" s="3">
        <v>845</v>
      </c>
      <c r="I48" s="5" t="s">
        <v>203</v>
      </c>
      <c r="J48">
        <v>1</v>
      </c>
      <c r="K48" s="10">
        <v>41655</v>
      </c>
      <c r="L48" s="5" t="s">
        <v>204</v>
      </c>
      <c r="M48" s="5" t="s">
        <v>107</v>
      </c>
      <c r="N48" s="5" t="s">
        <v>116</v>
      </c>
      <c r="O48" s="5" t="s">
        <v>69</v>
      </c>
      <c r="P48" s="5" t="s">
        <v>143</v>
      </c>
      <c r="Q48" s="5" t="s">
        <v>49</v>
      </c>
      <c r="R48" s="5" t="s">
        <v>17</v>
      </c>
      <c r="S48" s="5" t="s">
        <v>205</v>
      </c>
    </row>
    <row r="49" spans="1:19" x14ac:dyDescent="0.25">
      <c r="A49" s="5" t="s">
        <v>41</v>
      </c>
      <c r="B49" s="5" t="s">
        <v>202</v>
      </c>
      <c r="C49" s="5" t="s">
        <v>103</v>
      </c>
      <c r="D49" s="5" t="s">
        <v>104</v>
      </c>
      <c r="E49">
        <v>1</v>
      </c>
      <c r="F49" s="10">
        <v>41655</v>
      </c>
      <c r="G49" s="10">
        <v>41655</v>
      </c>
      <c r="H49" s="3">
        <v>845</v>
      </c>
      <c r="I49" s="5" t="s">
        <v>203</v>
      </c>
      <c r="J49">
        <v>1</v>
      </c>
      <c r="K49" s="10">
        <v>41655</v>
      </c>
      <c r="L49" s="5" t="s">
        <v>204</v>
      </c>
      <c r="M49" s="5" t="s">
        <v>107</v>
      </c>
      <c r="N49" s="5" t="s">
        <v>116</v>
      </c>
      <c r="O49" s="5" t="s">
        <v>69</v>
      </c>
      <c r="P49" s="5" t="s">
        <v>143</v>
      </c>
      <c r="Q49" s="5" t="s">
        <v>49</v>
      </c>
      <c r="R49" s="5" t="s">
        <v>17</v>
      </c>
      <c r="S49" s="5" t="s">
        <v>205</v>
      </c>
    </row>
    <row r="50" spans="1:19" x14ac:dyDescent="0.25">
      <c r="A50" s="5" t="s">
        <v>41</v>
      </c>
      <c r="B50" s="5" t="s">
        <v>206</v>
      </c>
      <c r="C50" s="5" t="s">
        <v>207</v>
      </c>
      <c r="D50" s="5" t="s">
        <v>208</v>
      </c>
      <c r="E50">
        <v>1</v>
      </c>
      <c r="F50" s="10">
        <v>41656</v>
      </c>
      <c r="G50" s="10">
        <v>41656</v>
      </c>
      <c r="H50" s="3">
        <v>928.8</v>
      </c>
      <c r="I50" s="5" t="s">
        <v>209</v>
      </c>
      <c r="J50">
        <v>1</v>
      </c>
      <c r="K50" s="10">
        <v>41649</v>
      </c>
      <c r="L50" s="5" t="s">
        <v>210</v>
      </c>
      <c r="M50" s="5" t="s">
        <v>211</v>
      </c>
      <c r="N50" s="5" t="s">
        <v>83</v>
      </c>
      <c r="O50" s="5" t="s">
        <v>14</v>
      </c>
      <c r="P50" s="5" t="s">
        <v>16</v>
      </c>
      <c r="Q50" s="5" t="s">
        <v>49</v>
      </c>
      <c r="R50" s="5" t="s">
        <v>17</v>
      </c>
      <c r="S50" s="5" t="s">
        <v>50</v>
      </c>
    </row>
    <row r="51" spans="1:19" x14ac:dyDescent="0.25">
      <c r="A51" s="5" t="s">
        <v>41</v>
      </c>
      <c r="B51" s="5" t="s">
        <v>212</v>
      </c>
      <c r="C51" s="5" t="s">
        <v>213</v>
      </c>
      <c r="D51" s="5" t="s">
        <v>214</v>
      </c>
      <c r="E51">
        <v>1</v>
      </c>
      <c r="F51" s="10">
        <v>41656</v>
      </c>
      <c r="G51" s="10">
        <v>41656</v>
      </c>
      <c r="H51" s="3">
        <v>1612.51</v>
      </c>
      <c r="I51" s="5" t="s">
        <v>215</v>
      </c>
      <c r="J51">
        <v>2</v>
      </c>
      <c r="K51" s="10">
        <v>41652</v>
      </c>
      <c r="L51" s="5" t="s">
        <v>216</v>
      </c>
      <c r="M51" s="5" t="s">
        <v>56</v>
      </c>
      <c r="N51" s="5" t="s">
        <v>217</v>
      </c>
      <c r="O51" s="5" t="s">
        <v>14</v>
      </c>
      <c r="P51" s="5" t="s">
        <v>16</v>
      </c>
      <c r="Q51" s="5" t="s">
        <v>49</v>
      </c>
      <c r="R51" s="5" t="s">
        <v>17</v>
      </c>
      <c r="S51" s="5" t="s">
        <v>50</v>
      </c>
    </row>
    <row r="52" spans="1:19" x14ac:dyDescent="0.25">
      <c r="A52" s="5" t="s">
        <v>41</v>
      </c>
      <c r="B52" s="5" t="s">
        <v>218</v>
      </c>
      <c r="C52" s="5" t="s">
        <v>219</v>
      </c>
      <c r="D52" s="5" t="s">
        <v>220</v>
      </c>
      <c r="E52">
        <v>1</v>
      </c>
      <c r="F52" s="10">
        <v>41656</v>
      </c>
      <c r="G52" s="10">
        <v>41656</v>
      </c>
      <c r="H52" s="3">
        <v>325</v>
      </c>
      <c r="I52" s="5" t="s">
        <v>221</v>
      </c>
      <c r="J52">
        <v>1</v>
      </c>
      <c r="K52" s="10">
        <v>41647</v>
      </c>
      <c r="L52" s="5" t="s">
        <v>222</v>
      </c>
      <c r="M52" s="5" t="s">
        <v>223</v>
      </c>
      <c r="N52" s="5" t="s">
        <v>48</v>
      </c>
      <c r="O52" s="5" t="s">
        <v>14</v>
      </c>
      <c r="P52" s="5" t="s">
        <v>16</v>
      </c>
      <c r="Q52" s="5" t="s">
        <v>49</v>
      </c>
      <c r="R52" s="5" t="s">
        <v>17</v>
      </c>
      <c r="S52" s="5" t="s">
        <v>50</v>
      </c>
    </row>
    <row r="53" spans="1:19" x14ac:dyDescent="0.25">
      <c r="A53" s="5" t="s">
        <v>41</v>
      </c>
      <c r="B53" s="5" t="s">
        <v>224</v>
      </c>
      <c r="C53" s="5" t="s">
        <v>225</v>
      </c>
      <c r="D53" s="5" t="s">
        <v>226</v>
      </c>
      <c r="E53">
        <v>1</v>
      </c>
      <c r="F53" s="10">
        <v>41659</v>
      </c>
      <c r="G53" s="10">
        <v>41659</v>
      </c>
      <c r="H53" s="3">
        <v>105</v>
      </c>
      <c r="I53" s="5" t="s">
        <v>227</v>
      </c>
      <c r="J53">
        <v>1</v>
      </c>
      <c r="K53" s="10">
        <v>41593</v>
      </c>
      <c r="L53" s="5" t="s">
        <v>228</v>
      </c>
      <c r="M53" s="5" t="s">
        <v>197</v>
      </c>
      <c r="N53" s="5" t="s">
        <v>99</v>
      </c>
      <c r="O53" s="5" t="s">
        <v>69</v>
      </c>
      <c r="P53" s="5" t="s">
        <v>100</v>
      </c>
      <c r="Q53" s="5" t="s">
        <v>49</v>
      </c>
      <c r="R53" s="5" t="s">
        <v>17</v>
      </c>
      <c r="S53" s="5" t="s">
        <v>101</v>
      </c>
    </row>
    <row r="54" spans="1:19" x14ac:dyDescent="0.25">
      <c r="A54" s="5" t="s">
        <v>41</v>
      </c>
      <c r="B54" s="5" t="s">
        <v>229</v>
      </c>
      <c r="C54" s="5" t="s">
        <v>225</v>
      </c>
      <c r="D54" s="5" t="s">
        <v>226</v>
      </c>
      <c r="E54">
        <v>1</v>
      </c>
      <c r="F54" s="10">
        <v>41659</v>
      </c>
      <c r="G54" s="10">
        <v>41659</v>
      </c>
      <c r="H54" s="3">
        <v>1148.46</v>
      </c>
      <c r="I54" s="5" t="s">
        <v>227</v>
      </c>
      <c r="J54">
        <v>1</v>
      </c>
      <c r="K54" s="10">
        <v>41613</v>
      </c>
      <c r="L54" s="5" t="s">
        <v>230</v>
      </c>
      <c r="M54" s="5" t="s">
        <v>197</v>
      </c>
      <c r="N54" s="5" t="s">
        <v>99</v>
      </c>
      <c r="O54" s="5" t="s">
        <v>69</v>
      </c>
      <c r="P54" s="5" t="s">
        <v>100</v>
      </c>
      <c r="Q54" s="5" t="s">
        <v>49</v>
      </c>
      <c r="R54" s="5" t="s">
        <v>17</v>
      </c>
      <c r="S54" s="5" t="s">
        <v>101</v>
      </c>
    </row>
    <row r="55" spans="1:19" x14ac:dyDescent="0.25">
      <c r="A55" s="5" t="s">
        <v>41</v>
      </c>
      <c r="B55" s="5" t="s">
        <v>184</v>
      </c>
      <c r="C55" s="5" t="s">
        <v>185</v>
      </c>
      <c r="D55" s="5" t="s">
        <v>186</v>
      </c>
      <c r="E55">
        <v>1</v>
      </c>
      <c r="F55" s="10">
        <v>41659</v>
      </c>
      <c r="G55" s="10">
        <v>41659</v>
      </c>
      <c r="H55" s="3">
        <v>756</v>
      </c>
      <c r="I55" s="5" t="s">
        <v>187</v>
      </c>
      <c r="J55">
        <v>1</v>
      </c>
      <c r="K55" s="10">
        <v>41649</v>
      </c>
      <c r="L55" s="5" t="s">
        <v>188</v>
      </c>
      <c r="M55" s="5" t="s">
        <v>189</v>
      </c>
      <c r="N55" s="5" t="s">
        <v>231</v>
      </c>
      <c r="O55" s="5" t="s">
        <v>69</v>
      </c>
      <c r="P55" s="5" t="s">
        <v>100</v>
      </c>
      <c r="Q55" s="5" t="s">
        <v>49</v>
      </c>
      <c r="R55" s="5" t="s">
        <v>17</v>
      </c>
      <c r="S55" s="5" t="s">
        <v>232</v>
      </c>
    </row>
    <row r="56" spans="1:19" x14ac:dyDescent="0.25">
      <c r="A56" s="5" t="s">
        <v>41</v>
      </c>
      <c r="B56" s="5" t="s">
        <v>184</v>
      </c>
      <c r="C56" s="5" t="s">
        <v>185</v>
      </c>
      <c r="D56" s="5" t="s">
        <v>186</v>
      </c>
      <c r="E56">
        <v>1</v>
      </c>
      <c r="F56" s="10">
        <v>41659</v>
      </c>
      <c r="G56" s="10">
        <v>41659</v>
      </c>
      <c r="H56" s="3">
        <v>45</v>
      </c>
      <c r="I56" s="5" t="s">
        <v>187</v>
      </c>
      <c r="J56">
        <v>1</v>
      </c>
      <c r="K56" s="10">
        <v>41649</v>
      </c>
      <c r="L56" s="5" t="s">
        <v>188</v>
      </c>
      <c r="M56" s="5" t="s">
        <v>189</v>
      </c>
      <c r="N56" s="5" t="s">
        <v>233</v>
      </c>
      <c r="O56" s="5" t="s">
        <v>69</v>
      </c>
      <c r="P56" s="5" t="s">
        <v>100</v>
      </c>
      <c r="Q56" s="5" t="s">
        <v>49</v>
      </c>
      <c r="R56" s="5" t="s">
        <v>17</v>
      </c>
      <c r="S56" s="5" t="s">
        <v>234</v>
      </c>
    </row>
    <row r="57" spans="1:19" x14ac:dyDescent="0.25">
      <c r="A57" s="5" t="s">
        <v>41</v>
      </c>
      <c r="B57" s="5" t="s">
        <v>184</v>
      </c>
      <c r="C57" s="5" t="s">
        <v>185</v>
      </c>
      <c r="D57" s="5" t="s">
        <v>186</v>
      </c>
      <c r="E57">
        <v>1</v>
      </c>
      <c r="F57" s="10">
        <v>41660</v>
      </c>
      <c r="G57" s="10">
        <v>41660</v>
      </c>
      <c r="H57" s="3">
        <v>337.2</v>
      </c>
      <c r="I57" s="5" t="s">
        <v>187</v>
      </c>
      <c r="J57">
        <v>1</v>
      </c>
      <c r="K57" s="10">
        <v>41649</v>
      </c>
      <c r="L57" s="5" t="s">
        <v>188</v>
      </c>
      <c r="M57" s="5" t="s">
        <v>189</v>
      </c>
      <c r="N57" s="5" t="s">
        <v>231</v>
      </c>
      <c r="O57" s="5" t="s">
        <v>14</v>
      </c>
      <c r="P57" s="5" t="s">
        <v>16</v>
      </c>
      <c r="Q57" s="5" t="s">
        <v>49</v>
      </c>
      <c r="R57" s="5" t="s">
        <v>17</v>
      </c>
      <c r="S57" s="5" t="s">
        <v>50</v>
      </c>
    </row>
    <row r="58" spans="1:19" x14ac:dyDescent="0.25">
      <c r="A58" s="5" t="s">
        <v>41</v>
      </c>
      <c r="B58" s="5" t="s">
        <v>184</v>
      </c>
      <c r="C58" s="5" t="s">
        <v>185</v>
      </c>
      <c r="D58" s="5" t="s">
        <v>186</v>
      </c>
      <c r="E58">
        <v>1</v>
      </c>
      <c r="F58" s="10">
        <v>41660</v>
      </c>
      <c r="G58" s="10">
        <v>41660</v>
      </c>
      <c r="H58" s="3">
        <v>147.81</v>
      </c>
      <c r="I58" s="5" t="s">
        <v>187</v>
      </c>
      <c r="J58">
        <v>1</v>
      </c>
      <c r="K58" s="10">
        <v>41649</v>
      </c>
      <c r="L58" s="5" t="s">
        <v>188</v>
      </c>
      <c r="M58" s="5" t="s">
        <v>191</v>
      </c>
      <c r="N58" s="5" t="s">
        <v>156</v>
      </c>
      <c r="O58" s="5" t="s">
        <v>69</v>
      </c>
      <c r="P58" s="5" t="s">
        <v>235</v>
      </c>
      <c r="Q58" s="5" t="s">
        <v>49</v>
      </c>
      <c r="R58" s="5" t="s">
        <v>17</v>
      </c>
      <c r="S58" s="5" t="s">
        <v>236</v>
      </c>
    </row>
    <row r="59" spans="1:19" x14ac:dyDescent="0.25">
      <c r="A59" s="5" t="s">
        <v>41</v>
      </c>
      <c r="B59" s="5" t="s">
        <v>184</v>
      </c>
      <c r="C59" s="5" t="s">
        <v>185</v>
      </c>
      <c r="D59" s="5" t="s">
        <v>186</v>
      </c>
      <c r="E59">
        <v>1</v>
      </c>
      <c r="F59" s="10">
        <v>41660</v>
      </c>
      <c r="G59" s="10">
        <v>41660</v>
      </c>
      <c r="H59" s="3">
        <v>137.99</v>
      </c>
      <c r="I59" s="5" t="s">
        <v>187</v>
      </c>
      <c r="J59">
        <v>1</v>
      </c>
      <c r="K59" s="10">
        <v>41649</v>
      </c>
      <c r="L59" s="5" t="s">
        <v>188</v>
      </c>
      <c r="M59" s="5" t="s">
        <v>237</v>
      </c>
      <c r="N59" s="5" t="s">
        <v>233</v>
      </c>
      <c r="O59" s="5" t="s">
        <v>69</v>
      </c>
      <c r="P59" s="5" t="s">
        <v>100</v>
      </c>
      <c r="Q59" s="5" t="s">
        <v>49</v>
      </c>
      <c r="R59" s="5" t="s">
        <v>17</v>
      </c>
      <c r="S59" s="5" t="s">
        <v>234</v>
      </c>
    </row>
    <row r="60" spans="1:19" x14ac:dyDescent="0.25">
      <c r="A60" s="5" t="s">
        <v>41</v>
      </c>
      <c r="B60" s="5" t="s">
        <v>184</v>
      </c>
      <c r="C60" s="5" t="s">
        <v>185</v>
      </c>
      <c r="D60" s="5" t="s">
        <v>186</v>
      </c>
      <c r="E60">
        <v>1</v>
      </c>
      <c r="F60" s="10">
        <v>41660</v>
      </c>
      <c r="G60" s="10">
        <v>41660</v>
      </c>
      <c r="H60" s="3">
        <v>321.41000000000003</v>
      </c>
      <c r="I60" s="5" t="s">
        <v>187</v>
      </c>
      <c r="J60">
        <v>1</v>
      </c>
      <c r="K60" s="10">
        <v>41649</v>
      </c>
      <c r="L60" s="5" t="s">
        <v>188</v>
      </c>
      <c r="M60" s="5" t="s">
        <v>238</v>
      </c>
      <c r="N60" s="5" t="s">
        <v>154</v>
      </c>
      <c r="O60" s="5" t="s">
        <v>69</v>
      </c>
      <c r="P60" s="5" t="s">
        <v>100</v>
      </c>
      <c r="Q60" s="5" t="s">
        <v>49</v>
      </c>
      <c r="R60" s="5" t="s">
        <v>17</v>
      </c>
      <c r="S60" s="5" t="s">
        <v>190</v>
      </c>
    </row>
    <row r="61" spans="1:19" x14ac:dyDescent="0.25">
      <c r="A61" s="5" t="s">
        <v>41</v>
      </c>
      <c r="B61" s="5" t="s">
        <v>184</v>
      </c>
      <c r="C61" s="5" t="s">
        <v>185</v>
      </c>
      <c r="D61" s="5" t="s">
        <v>186</v>
      </c>
      <c r="E61">
        <v>1</v>
      </c>
      <c r="F61" s="10">
        <v>41660</v>
      </c>
      <c r="G61" s="10">
        <v>41660</v>
      </c>
      <c r="H61" s="3">
        <v>104</v>
      </c>
      <c r="I61" s="5" t="s">
        <v>187</v>
      </c>
      <c r="J61">
        <v>1</v>
      </c>
      <c r="K61" s="10">
        <v>41649</v>
      </c>
      <c r="L61" s="5" t="s">
        <v>188</v>
      </c>
      <c r="M61" s="5" t="s">
        <v>98</v>
      </c>
      <c r="N61" s="5" t="s">
        <v>57</v>
      </c>
      <c r="O61" s="5" t="s">
        <v>14</v>
      </c>
      <c r="P61" s="5" t="s">
        <v>16</v>
      </c>
      <c r="Q61" s="5" t="s">
        <v>49</v>
      </c>
      <c r="R61" s="5" t="s">
        <v>17</v>
      </c>
      <c r="S61" s="5" t="s">
        <v>50</v>
      </c>
    </row>
    <row r="62" spans="1:19" x14ac:dyDescent="0.25">
      <c r="A62" s="5" t="s">
        <v>41</v>
      </c>
      <c r="B62" s="5" t="s">
        <v>184</v>
      </c>
      <c r="C62" s="5" t="s">
        <v>185</v>
      </c>
      <c r="D62" s="5" t="s">
        <v>186</v>
      </c>
      <c r="E62">
        <v>1</v>
      </c>
      <c r="F62" s="10">
        <v>41660</v>
      </c>
      <c r="G62" s="10">
        <v>41660</v>
      </c>
      <c r="H62" s="3">
        <v>12</v>
      </c>
      <c r="I62" s="5" t="s">
        <v>187</v>
      </c>
      <c r="J62">
        <v>1</v>
      </c>
      <c r="K62" s="10">
        <v>41649</v>
      </c>
      <c r="L62" s="5" t="s">
        <v>188</v>
      </c>
      <c r="M62" s="5" t="s">
        <v>193</v>
      </c>
      <c r="N62" s="5" t="s">
        <v>57</v>
      </c>
      <c r="O62" s="5" t="s">
        <v>14</v>
      </c>
      <c r="P62" s="5" t="s">
        <v>16</v>
      </c>
      <c r="Q62" s="5" t="s">
        <v>49</v>
      </c>
      <c r="R62" s="5" t="s">
        <v>17</v>
      </c>
      <c r="S62" s="5" t="s">
        <v>50</v>
      </c>
    </row>
    <row r="63" spans="1:19" x14ac:dyDescent="0.25">
      <c r="A63" s="5" t="s">
        <v>41</v>
      </c>
      <c r="B63" s="5" t="s">
        <v>184</v>
      </c>
      <c r="C63" s="5" t="s">
        <v>185</v>
      </c>
      <c r="D63" s="5" t="s">
        <v>186</v>
      </c>
      <c r="E63">
        <v>1</v>
      </c>
      <c r="F63" s="10">
        <v>41660</v>
      </c>
      <c r="G63" s="10">
        <v>41660</v>
      </c>
      <c r="H63" s="3">
        <v>321.41000000000003</v>
      </c>
      <c r="I63" s="5" t="s">
        <v>187</v>
      </c>
      <c r="J63">
        <v>1</v>
      </c>
      <c r="K63" s="10">
        <v>41649</v>
      </c>
      <c r="L63" s="5" t="s">
        <v>188</v>
      </c>
      <c r="M63" s="5" t="s">
        <v>238</v>
      </c>
      <c r="N63" s="5" t="s">
        <v>239</v>
      </c>
      <c r="O63" s="5" t="s">
        <v>69</v>
      </c>
      <c r="P63" s="5" t="s">
        <v>100</v>
      </c>
      <c r="Q63" s="5" t="s">
        <v>49</v>
      </c>
      <c r="R63" s="5" t="s">
        <v>17</v>
      </c>
      <c r="S63" s="5" t="s">
        <v>240</v>
      </c>
    </row>
    <row r="64" spans="1:19" x14ac:dyDescent="0.25">
      <c r="A64" s="5" t="s">
        <v>41</v>
      </c>
      <c r="B64" s="5" t="s">
        <v>184</v>
      </c>
      <c r="C64" s="5" t="s">
        <v>185</v>
      </c>
      <c r="D64" s="5" t="s">
        <v>186</v>
      </c>
      <c r="E64">
        <v>1</v>
      </c>
      <c r="F64" s="10">
        <v>41660</v>
      </c>
      <c r="G64" s="10">
        <v>41660</v>
      </c>
      <c r="H64" s="3">
        <v>642.82000000000005</v>
      </c>
      <c r="I64" s="5" t="s">
        <v>187</v>
      </c>
      <c r="J64">
        <v>1</v>
      </c>
      <c r="K64" s="10">
        <v>41649</v>
      </c>
      <c r="L64" s="5" t="s">
        <v>188</v>
      </c>
      <c r="M64" s="5" t="s">
        <v>238</v>
      </c>
      <c r="N64" s="5" t="s">
        <v>116</v>
      </c>
      <c r="O64" s="5" t="s">
        <v>69</v>
      </c>
      <c r="P64" s="5" t="s">
        <v>241</v>
      </c>
      <c r="Q64" s="5" t="s">
        <v>49</v>
      </c>
      <c r="R64" s="5" t="s">
        <v>17</v>
      </c>
      <c r="S64" s="5" t="s">
        <v>242</v>
      </c>
    </row>
    <row r="65" spans="1:19" x14ac:dyDescent="0.25">
      <c r="A65" s="5" t="s">
        <v>41</v>
      </c>
      <c r="B65" s="5" t="s">
        <v>184</v>
      </c>
      <c r="C65" s="5" t="s">
        <v>185</v>
      </c>
      <c r="D65" s="5" t="s">
        <v>186</v>
      </c>
      <c r="E65">
        <v>1</v>
      </c>
      <c r="F65" s="10">
        <v>41660</v>
      </c>
      <c r="G65" s="10">
        <v>41660</v>
      </c>
      <c r="H65" s="3">
        <v>2103.33</v>
      </c>
      <c r="I65" s="5" t="s">
        <v>187</v>
      </c>
      <c r="J65">
        <v>1</v>
      </c>
      <c r="K65" s="10">
        <v>41649</v>
      </c>
      <c r="L65" s="5" t="s">
        <v>188</v>
      </c>
      <c r="M65" s="5" t="s">
        <v>189</v>
      </c>
      <c r="N65" s="5" t="s">
        <v>140</v>
      </c>
      <c r="O65" s="5" t="s">
        <v>14</v>
      </c>
      <c r="P65" s="5" t="s">
        <v>141</v>
      </c>
      <c r="Q65" s="5" t="s">
        <v>49</v>
      </c>
      <c r="R65" s="5" t="s">
        <v>17</v>
      </c>
      <c r="S65" s="5" t="s">
        <v>50</v>
      </c>
    </row>
    <row r="66" spans="1:19" x14ac:dyDescent="0.25">
      <c r="A66" s="5" t="s">
        <v>41</v>
      </c>
      <c r="B66" s="5" t="s">
        <v>184</v>
      </c>
      <c r="C66" s="5" t="s">
        <v>185</v>
      </c>
      <c r="D66" s="5" t="s">
        <v>186</v>
      </c>
      <c r="E66">
        <v>1</v>
      </c>
      <c r="F66" s="10">
        <v>41660</v>
      </c>
      <c r="G66" s="10">
        <v>41660</v>
      </c>
      <c r="H66" s="3">
        <v>92.21</v>
      </c>
      <c r="I66" s="5" t="s">
        <v>187</v>
      </c>
      <c r="J66">
        <v>1</v>
      </c>
      <c r="K66" s="10">
        <v>41649</v>
      </c>
      <c r="L66" s="5" t="s">
        <v>188</v>
      </c>
      <c r="M66" s="5" t="s">
        <v>193</v>
      </c>
      <c r="N66" s="5" t="s">
        <v>140</v>
      </c>
      <c r="O66" s="5" t="s">
        <v>14</v>
      </c>
      <c r="P66" s="5" t="s">
        <v>141</v>
      </c>
      <c r="Q66" s="5" t="s">
        <v>49</v>
      </c>
      <c r="R66" s="5" t="s">
        <v>17</v>
      </c>
      <c r="S66" s="5" t="s">
        <v>50</v>
      </c>
    </row>
    <row r="67" spans="1:19" x14ac:dyDescent="0.25">
      <c r="A67" s="5" t="s">
        <v>41</v>
      </c>
      <c r="B67" s="5" t="s">
        <v>184</v>
      </c>
      <c r="C67" s="5" t="s">
        <v>185</v>
      </c>
      <c r="D67" s="5" t="s">
        <v>186</v>
      </c>
      <c r="E67">
        <v>1</v>
      </c>
      <c r="F67" s="10">
        <v>41661</v>
      </c>
      <c r="G67" s="10">
        <v>41661</v>
      </c>
      <c r="H67" s="3">
        <v>115</v>
      </c>
      <c r="I67" s="5" t="s">
        <v>187</v>
      </c>
      <c r="J67">
        <v>1</v>
      </c>
      <c r="K67" s="10">
        <v>41649</v>
      </c>
      <c r="L67" s="5" t="s">
        <v>188</v>
      </c>
      <c r="M67" s="5" t="s">
        <v>199</v>
      </c>
      <c r="N67" s="5" t="s">
        <v>231</v>
      </c>
      <c r="O67" s="5" t="s">
        <v>69</v>
      </c>
      <c r="P67" s="5" t="s">
        <v>100</v>
      </c>
      <c r="Q67" s="5" t="s">
        <v>49</v>
      </c>
      <c r="R67" s="5" t="s">
        <v>17</v>
      </c>
      <c r="S67" s="5" t="s">
        <v>243</v>
      </c>
    </row>
    <row r="68" spans="1:19" x14ac:dyDescent="0.25">
      <c r="A68" s="5" t="s">
        <v>41</v>
      </c>
      <c r="B68" s="5" t="s">
        <v>184</v>
      </c>
      <c r="C68" s="5" t="s">
        <v>185</v>
      </c>
      <c r="D68" s="5" t="s">
        <v>186</v>
      </c>
      <c r="E68">
        <v>1</v>
      </c>
      <c r="F68" s="10">
        <v>41661</v>
      </c>
      <c r="G68" s="10">
        <v>41661</v>
      </c>
      <c r="H68" s="3">
        <v>210</v>
      </c>
      <c r="I68" s="5" t="s">
        <v>187</v>
      </c>
      <c r="J68">
        <v>1</v>
      </c>
      <c r="K68" s="10">
        <v>41649</v>
      </c>
      <c r="L68" s="5" t="s">
        <v>188</v>
      </c>
      <c r="M68" s="5" t="s">
        <v>199</v>
      </c>
      <c r="N68" s="5" t="s">
        <v>231</v>
      </c>
      <c r="O68" s="5" t="s">
        <v>69</v>
      </c>
      <c r="P68" s="5" t="s">
        <v>100</v>
      </c>
      <c r="Q68" s="5" t="s">
        <v>49</v>
      </c>
      <c r="R68" s="5" t="s">
        <v>17</v>
      </c>
      <c r="S68" s="5" t="s">
        <v>232</v>
      </c>
    </row>
    <row r="69" spans="1:19" x14ac:dyDescent="0.25">
      <c r="A69" s="5" t="s">
        <v>41</v>
      </c>
      <c r="B69" s="5" t="s">
        <v>184</v>
      </c>
      <c r="C69" s="5" t="s">
        <v>185</v>
      </c>
      <c r="D69" s="5" t="s">
        <v>186</v>
      </c>
      <c r="E69">
        <v>1</v>
      </c>
      <c r="F69" s="10">
        <v>41661</v>
      </c>
      <c r="G69" s="10">
        <v>41661</v>
      </c>
      <c r="H69" s="3">
        <v>32.4</v>
      </c>
      <c r="I69" s="5" t="s">
        <v>187</v>
      </c>
      <c r="J69">
        <v>1</v>
      </c>
      <c r="K69" s="10">
        <v>41649</v>
      </c>
      <c r="L69" s="5" t="s">
        <v>188</v>
      </c>
      <c r="M69" s="5" t="s">
        <v>199</v>
      </c>
      <c r="N69" s="5" t="s">
        <v>244</v>
      </c>
      <c r="O69" s="5" t="s">
        <v>69</v>
      </c>
      <c r="P69" s="5" t="s">
        <v>100</v>
      </c>
      <c r="Q69" s="5" t="s">
        <v>49</v>
      </c>
      <c r="R69" s="5" t="s">
        <v>17</v>
      </c>
      <c r="S69" s="5" t="s">
        <v>240</v>
      </c>
    </row>
    <row r="70" spans="1:19" x14ac:dyDescent="0.25">
      <c r="A70" s="5" t="s">
        <v>41</v>
      </c>
      <c r="B70" s="5" t="s">
        <v>184</v>
      </c>
      <c r="C70" s="5" t="s">
        <v>185</v>
      </c>
      <c r="D70" s="5" t="s">
        <v>186</v>
      </c>
      <c r="E70">
        <v>1</v>
      </c>
      <c r="F70" s="10">
        <v>41661</v>
      </c>
      <c r="G70" s="10">
        <v>41661</v>
      </c>
      <c r="H70" s="3">
        <v>10.8</v>
      </c>
      <c r="I70" s="5" t="s">
        <v>187</v>
      </c>
      <c r="J70">
        <v>1</v>
      </c>
      <c r="K70" s="10">
        <v>41649</v>
      </c>
      <c r="L70" s="5" t="s">
        <v>188</v>
      </c>
      <c r="M70" s="5" t="s">
        <v>199</v>
      </c>
      <c r="N70" s="5" t="s">
        <v>57</v>
      </c>
      <c r="O70" s="5" t="s">
        <v>69</v>
      </c>
      <c r="P70" s="5" t="s">
        <v>100</v>
      </c>
      <c r="Q70" s="5" t="s">
        <v>49</v>
      </c>
      <c r="R70" s="5" t="s">
        <v>17</v>
      </c>
      <c r="S70" s="5" t="s">
        <v>245</v>
      </c>
    </row>
    <row r="71" spans="1:19" x14ac:dyDescent="0.25">
      <c r="A71" s="5" t="s">
        <v>41</v>
      </c>
      <c r="B71" s="5" t="s">
        <v>184</v>
      </c>
      <c r="C71" s="5" t="s">
        <v>185</v>
      </c>
      <c r="D71" s="5" t="s">
        <v>186</v>
      </c>
      <c r="E71">
        <v>1</v>
      </c>
      <c r="F71" s="10">
        <v>41661</v>
      </c>
      <c r="G71" s="10">
        <v>41661</v>
      </c>
      <c r="H71" s="3">
        <v>142.35</v>
      </c>
      <c r="I71" s="5" t="s">
        <v>187</v>
      </c>
      <c r="J71">
        <v>1</v>
      </c>
      <c r="K71" s="10">
        <v>41649</v>
      </c>
      <c r="L71" s="5" t="s">
        <v>188</v>
      </c>
      <c r="M71" s="5" t="s">
        <v>199</v>
      </c>
      <c r="N71" s="5" t="s">
        <v>154</v>
      </c>
      <c r="O71" s="5" t="s">
        <v>69</v>
      </c>
      <c r="P71" s="5" t="s">
        <v>100</v>
      </c>
      <c r="Q71" s="5" t="s">
        <v>49</v>
      </c>
      <c r="R71" s="5" t="s">
        <v>17</v>
      </c>
      <c r="S71" s="5" t="s">
        <v>190</v>
      </c>
    </row>
    <row r="72" spans="1:19" x14ac:dyDescent="0.25">
      <c r="A72" s="5" t="s">
        <v>41</v>
      </c>
      <c r="B72" s="5" t="s">
        <v>184</v>
      </c>
      <c r="C72" s="5" t="s">
        <v>185</v>
      </c>
      <c r="D72" s="5" t="s">
        <v>186</v>
      </c>
      <c r="E72">
        <v>1</v>
      </c>
      <c r="F72" s="10">
        <v>41661</v>
      </c>
      <c r="G72" s="10">
        <v>41661</v>
      </c>
      <c r="H72" s="3">
        <v>169.14</v>
      </c>
      <c r="I72" s="5" t="s">
        <v>187</v>
      </c>
      <c r="J72">
        <v>1</v>
      </c>
      <c r="K72" s="10">
        <v>41649</v>
      </c>
      <c r="L72" s="5" t="s">
        <v>188</v>
      </c>
      <c r="M72" s="5" t="s">
        <v>131</v>
      </c>
      <c r="N72" s="5" t="s">
        <v>140</v>
      </c>
      <c r="O72" s="5" t="s">
        <v>14</v>
      </c>
      <c r="P72" s="5" t="s">
        <v>141</v>
      </c>
      <c r="Q72" s="5" t="s">
        <v>49</v>
      </c>
      <c r="R72" s="5" t="s">
        <v>17</v>
      </c>
      <c r="S72" s="5" t="s">
        <v>50</v>
      </c>
    </row>
    <row r="73" spans="1:19" x14ac:dyDescent="0.25">
      <c r="A73" s="5" t="s">
        <v>41</v>
      </c>
      <c r="B73" s="5" t="s">
        <v>184</v>
      </c>
      <c r="C73" s="5" t="s">
        <v>185</v>
      </c>
      <c r="D73" s="5" t="s">
        <v>186</v>
      </c>
      <c r="E73">
        <v>1</v>
      </c>
      <c r="F73" s="10">
        <v>41661</v>
      </c>
      <c r="G73" s="10">
        <v>41661</v>
      </c>
      <c r="H73" s="3">
        <v>128.25</v>
      </c>
      <c r="I73" s="5" t="s">
        <v>187</v>
      </c>
      <c r="J73">
        <v>1</v>
      </c>
      <c r="K73" s="10">
        <v>41649</v>
      </c>
      <c r="L73" s="5" t="s">
        <v>188</v>
      </c>
      <c r="M73" s="5" t="s">
        <v>246</v>
      </c>
      <c r="N73" s="5" t="s">
        <v>149</v>
      </c>
      <c r="O73" s="5" t="s">
        <v>14</v>
      </c>
      <c r="P73" s="5" t="s">
        <v>16</v>
      </c>
      <c r="Q73" s="5" t="s">
        <v>49</v>
      </c>
      <c r="R73" s="5" t="s">
        <v>17</v>
      </c>
      <c r="S73" s="5" t="s">
        <v>50</v>
      </c>
    </row>
    <row r="74" spans="1:19" x14ac:dyDescent="0.25">
      <c r="A74" s="5" t="s">
        <v>41</v>
      </c>
      <c r="B74" s="5" t="s">
        <v>184</v>
      </c>
      <c r="C74" s="5" t="s">
        <v>185</v>
      </c>
      <c r="D74" s="5" t="s">
        <v>186</v>
      </c>
      <c r="E74">
        <v>1</v>
      </c>
      <c r="F74" s="10">
        <v>41661</v>
      </c>
      <c r="G74" s="10">
        <v>41661</v>
      </c>
      <c r="H74" s="3">
        <v>1548.51</v>
      </c>
      <c r="I74" s="5" t="s">
        <v>187</v>
      </c>
      <c r="J74">
        <v>1</v>
      </c>
      <c r="K74" s="10">
        <v>41649</v>
      </c>
      <c r="L74" s="5" t="s">
        <v>188</v>
      </c>
      <c r="M74" s="5" t="s">
        <v>247</v>
      </c>
      <c r="N74" s="5" t="s">
        <v>57</v>
      </c>
      <c r="O74" s="5" t="s">
        <v>14</v>
      </c>
      <c r="P74" s="5" t="s">
        <v>16</v>
      </c>
      <c r="Q74" s="5" t="s">
        <v>49</v>
      </c>
      <c r="R74" s="5" t="s">
        <v>17</v>
      </c>
      <c r="S74" s="5" t="s">
        <v>50</v>
      </c>
    </row>
    <row r="75" spans="1:19" x14ac:dyDescent="0.25">
      <c r="A75" s="5" t="s">
        <v>41</v>
      </c>
      <c r="B75" s="5" t="s">
        <v>184</v>
      </c>
      <c r="C75" s="5" t="s">
        <v>185</v>
      </c>
      <c r="D75" s="5" t="s">
        <v>186</v>
      </c>
      <c r="E75">
        <v>1</v>
      </c>
      <c r="F75" s="10">
        <v>41661</v>
      </c>
      <c r="G75" s="10">
        <v>41661</v>
      </c>
      <c r="H75" s="3">
        <v>1285</v>
      </c>
      <c r="I75" s="5" t="s">
        <v>187</v>
      </c>
      <c r="J75">
        <v>1</v>
      </c>
      <c r="K75" s="10">
        <v>41649</v>
      </c>
      <c r="L75" s="5" t="s">
        <v>188</v>
      </c>
      <c r="M75" s="5" t="s">
        <v>82</v>
      </c>
      <c r="N75" s="5" t="s">
        <v>48</v>
      </c>
      <c r="O75" s="5" t="s">
        <v>14</v>
      </c>
      <c r="P75" s="5" t="s">
        <v>16</v>
      </c>
      <c r="Q75" s="5" t="s">
        <v>49</v>
      </c>
      <c r="R75" s="5" t="s">
        <v>17</v>
      </c>
      <c r="S75" s="5" t="s">
        <v>50</v>
      </c>
    </row>
    <row r="76" spans="1:19" x14ac:dyDescent="0.25">
      <c r="A76" s="5" t="s">
        <v>41</v>
      </c>
      <c r="B76" s="5" t="s">
        <v>184</v>
      </c>
      <c r="C76" s="5" t="s">
        <v>185</v>
      </c>
      <c r="D76" s="5" t="s">
        <v>186</v>
      </c>
      <c r="E76">
        <v>1</v>
      </c>
      <c r="F76" s="10">
        <v>41661</v>
      </c>
      <c r="G76" s="10">
        <v>41661</v>
      </c>
      <c r="H76" s="3">
        <v>3.68</v>
      </c>
      <c r="I76" s="5" t="s">
        <v>187</v>
      </c>
      <c r="J76">
        <v>1</v>
      </c>
      <c r="K76" s="10">
        <v>41649</v>
      </c>
      <c r="L76" s="5" t="s">
        <v>188</v>
      </c>
      <c r="M76" s="5" t="s">
        <v>193</v>
      </c>
      <c r="N76" s="5" t="s">
        <v>248</v>
      </c>
      <c r="O76" s="5" t="s">
        <v>69</v>
      </c>
      <c r="P76" s="5" t="s">
        <v>143</v>
      </c>
      <c r="Q76" s="5" t="s">
        <v>49</v>
      </c>
      <c r="R76" s="5" t="s">
        <v>17</v>
      </c>
      <c r="S76" s="5" t="s">
        <v>249</v>
      </c>
    </row>
    <row r="77" spans="1:19" x14ac:dyDescent="0.25">
      <c r="A77" s="5" t="s">
        <v>41</v>
      </c>
      <c r="B77" s="5" t="s">
        <v>184</v>
      </c>
      <c r="C77" s="5" t="s">
        <v>185</v>
      </c>
      <c r="D77" s="5" t="s">
        <v>186</v>
      </c>
      <c r="E77">
        <v>1</v>
      </c>
      <c r="F77" s="10">
        <v>41661</v>
      </c>
      <c r="G77" s="10">
        <v>41661</v>
      </c>
      <c r="H77" s="3">
        <v>7.28</v>
      </c>
      <c r="I77" s="5" t="s">
        <v>187</v>
      </c>
      <c r="J77">
        <v>1</v>
      </c>
      <c r="K77" s="10">
        <v>41649</v>
      </c>
      <c r="L77" s="5" t="s">
        <v>188</v>
      </c>
      <c r="M77" s="5" t="s">
        <v>193</v>
      </c>
      <c r="N77" s="5" t="s">
        <v>145</v>
      </c>
      <c r="O77" s="5" t="s">
        <v>69</v>
      </c>
      <c r="P77" s="5" t="s">
        <v>250</v>
      </c>
      <c r="Q77" s="5" t="s">
        <v>49</v>
      </c>
      <c r="R77" s="5" t="s">
        <v>17</v>
      </c>
      <c r="S77" s="5" t="s">
        <v>50</v>
      </c>
    </row>
    <row r="78" spans="1:19" x14ac:dyDescent="0.25">
      <c r="A78" s="5" t="s">
        <v>41</v>
      </c>
      <c r="B78" s="5" t="s">
        <v>184</v>
      </c>
      <c r="C78" s="5" t="s">
        <v>185</v>
      </c>
      <c r="D78" s="5" t="s">
        <v>186</v>
      </c>
      <c r="E78">
        <v>1</v>
      </c>
      <c r="F78" s="10">
        <v>41661</v>
      </c>
      <c r="G78" s="10">
        <v>41661</v>
      </c>
      <c r="H78" s="3">
        <v>952.15</v>
      </c>
      <c r="I78" s="5" t="s">
        <v>187</v>
      </c>
      <c r="J78">
        <v>1</v>
      </c>
      <c r="K78" s="10">
        <v>41649</v>
      </c>
      <c r="L78" s="5" t="s">
        <v>188</v>
      </c>
      <c r="M78" s="5" t="s">
        <v>251</v>
      </c>
      <c r="N78" s="5" t="s">
        <v>48</v>
      </c>
      <c r="O78" s="5" t="s">
        <v>14</v>
      </c>
      <c r="P78" s="5" t="s">
        <v>16</v>
      </c>
      <c r="Q78" s="5" t="s">
        <v>49</v>
      </c>
      <c r="R78" s="5" t="s">
        <v>17</v>
      </c>
      <c r="S78" s="5" t="s">
        <v>50</v>
      </c>
    </row>
    <row r="79" spans="1:19" x14ac:dyDescent="0.25">
      <c r="A79" s="5" t="s">
        <v>41</v>
      </c>
      <c r="B79" s="5" t="s">
        <v>184</v>
      </c>
      <c r="C79" s="5" t="s">
        <v>185</v>
      </c>
      <c r="D79" s="5" t="s">
        <v>186</v>
      </c>
      <c r="E79">
        <v>1</v>
      </c>
      <c r="F79" s="10">
        <v>41661</v>
      </c>
      <c r="G79" s="10">
        <v>41661</v>
      </c>
      <c r="H79" s="3">
        <v>300</v>
      </c>
      <c r="I79" s="5" t="s">
        <v>187</v>
      </c>
      <c r="J79">
        <v>1</v>
      </c>
      <c r="K79" s="10">
        <v>41649</v>
      </c>
      <c r="L79" s="5" t="s">
        <v>188</v>
      </c>
      <c r="M79" s="5" t="s">
        <v>252</v>
      </c>
      <c r="N79" s="5" t="s">
        <v>142</v>
      </c>
      <c r="O79" s="5" t="s">
        <v>69</v>
      </c>
      <c r="P79" s="5" t="s">
        <v>143</v>
      </c>
      <c r="Q79" s="5" t="s">
        <v>49</v>
      </c>
      <c r="R79" s="5" t="s">
        <v>17</v>
      </c>
      <c r="S79" s="5" t="s">
        <v>144</v>
      </c>
    </row>
    <row r="80" spans="1:19" x14ac:dyDescent="0.25">
      <c r="A80" s="5" t="s">
        <v>41</v>
      </c>
      <c r="B80" s="5" t="s">
        <v>184</v>
      </c>
      <c r="C80" s="5" t="s">
        <v>185</v>
      </c>
      <c r="D80" s="5" t="s">
        <v>186</v>
      </c>
      <c r="E80">
        <v>1</v>
      </c>
      <c r="F80" s="10">
        <v>41661</v>
      </c>
      <c r="G80" s="10">
        <v>41661</v>
      </c>
      <c r="H80" s="3">
        <v>249.49</v>
      </c>
      <c r="I80" s="5" t="s">
        <v>187</v>
      </c>
      <c r="J80">
        <v>1</v>
      </c>
      <c r="K80" s="10">
        <v>41649</v>
      </c>
      <c r="L80" s="5" t="s">
        <v>188</v>
      </c>
      <c r="M80" s="5" t="s">
        <v>47</v>
      </c>
      <c r="N80" s="5" t="s">
        <v>239</v>
      </c>
      <c r="O80" s="5" t="s">
        <v>69</v>
      </c>
      <c r="P80" s="5" t="s">
        <v>100</v>
      </c>
      <c r="Q80" s="5" t="s">
        <v>49</v>
      </c>
      <c r="R80" s="5" t="s">
        <v>17</v>
      </c>
      <c r="S80" s="5" t="s">
        <v>253</v>
      </c>
    </row>
    <row r="81" spans="1:19" x14ac:dyDescent="0.25">
      <c r="A81" s="5" t="s">
        <v>41</v>
      </c>
      <c r="B81" s="5" t="s">
        <v>184</v>
      </c>
      <c r="C81" s="5" t="s">
        <v>185</v>
      </c>
      <c r="D81" s="5" t="s">
        <v>186</v>
      </c>
      <c r="E81">
        <v>1</v>
      </c>
      <c r="F81" s="10">
        <v>41661</v>
      </c>
      <c r="G81" s="10">
        <v>41661</v>
      </c>
      <c r="H81" s="3">
        <v>249.49</v>
      </c>
      <c r="I81" s="5" t="s">
        <v>187</v>
      </c>
      <c r="J81">
        <v>1</v>
      </c>
      <c r="K81" s="10">
        <v>41649</v>
      </c>
      <c r="L81" s="5" t="s">
        <v>188</v>
      </c>
      <c r="M81" s="5" t="s">
        <v>47</v>
      </c>
      <c r="N81" s="5" t="s">
        <v>158</v>
      </c>
      <c r="O81" s="5" t="s">
        <v>69</v>
      </c>
      <c r="P81" s="5" t="s">
        <v>100</v>
      </c>
      <c r="Q81" s="5" t="s">
        <v>49</v>
      </c>
      <c r="R81" s="5" t="s">
        <v>17</v>
      </c>
      <c r="S81" s="5" t="s">
        <v>254</v>
      </c>
    </row>
    <row r="82" spans="1:19" x14ac:dyDescent="0.25">
      <c r="A82" s="5" t="s">
        <v>41</v>
      </c>
      <c r="B82" s="5" t="s">
        <v>184</v>
      </c>
      <c r="C82" s="5" t="s">
        <v>185</v>
      </c>
      <c r="D82" s="5" t="s">
        <v>186</v>
      </c>
      <c r="E82">
        <v>1</v>
      </c>
      <c r="F82" s="10">
        <v>41661</v>
      </c>
      <c r="G82" s="10">
        <v>41661</v>
      </c>
      <c r="H82" s="3">
        <v>85</v>
      </c>
      <c r="I82" s="5" t="s">
        <v>187</v>
      </c>
      <c r="J82">
        <v>1</v>
      </c>
      <c r="K82" s="10">
        <v>41649</v>
      </c>
      <c r="L82" s="5" t="s">
        <v>188</v>
      </c>
      <c r="M82" s="5" t="s">
        <v>255</v>
      </c>
      <c r="N82" s="5" t="s">
        <v>116</v>
      </c>
      <c r="O82" s="5" t="s">
        <v>69</v>
      </c>
      <c r="P82" s="5" t="s">
        <v>143</v>
      </c>
      <c r="Q82" s="5" t="s">
        <v>49</v>
      </c>
      <c r="R82" s="5" t="s">
        <v>17</v>
      </c>
      <c r="S82" s="5" t="s">
        <v>256</v>
      </c>
    </row>
    <row r="83" spans="1:19" x14ac:dyDescent="0.25">
      <c r="A83" s="5" t="s">
        <v>41</v>
      </c>
      <c r="B83" s="5" t="s">
        <v>184</v>
      </c>
      <c r="C83" s="5" t="s">
        <v>185</v>
      </c>
      <c r="D83" s="5" t="s">
        <v>186</v>
      </c>
      <c r="E83">
        <v>1</v>
      </c>
      <c r="F83" s="10">
        <v>41661</v>
      </c>
      <c r="G83" s="10">
        <v>41661</v>
      </c>
      <c r="H83" s="3">
        <v>65.03</v>
      </c>
      <c r="I83" s="5" t="s">
        <v>187</v>
      </c>
      <c r="J83">
        <v>1</v>
      </c>
      <c r="K83" s="10">
        <v>41649</v>
      </c>
      <c r="L83" s="5" t="s">
        <v>188</v>
      </c>
      <c r="M83" s="5" t="s">
        <v>98</v>
      </c>
      <c r="N83" s="5" t="s">
        <v>195</v>
      </c>
      <c r="O83" s="5" t="s">
        <v>69</v>
      </c>
      <c r="P83" s="5" t="s">
        <v>143</v>
      </c>
      <c r="Q83" s="5" t="s">
        <v>49</v>
      </c>
      <c r="R83" s="5" t="s">
        <v>17</v>
      </c>
      <c r="S83" s="5" t="s">
        <v>257</v>
      </c>
    </row>
    <row r="84" spans="1:19" x14ac:dyDescent="0.25">
      <c r="A84" s="5" t="s">
        <v>41</v>
      </c>
      <c r="B84" s="5" t="s">
        <v>184</v>
      </c>
      <c r="C84" s="5" t="s">
        <v>185</v>
      </c>
      <c r="D84" s="5" t="s">
        <v>186</v>
      </c>
      <c r="E84">
        <v>1</v>
      </c>
      <c r="F84" s="10">
        <v>41661</v>
      </c>
      <c r="G84" s="10">
        <v>41661</v>
      </c>
      <c r="H84" s="3">
        <v>1425.81</v>
      </c>
      <c r="I84" s="5" t="s">
        <v>187</v>
      </c>
      <c r="J84">
        <v>1</v>
      </c>
      <c r="K84" s="10">
        <v>41649</v>
      </c>
      <c r="L84" s="5" t="s">
        <v>188</v>
      </c>
      <c r="M84" s="5" t="s">
        <v>192</v>
      </c>
      <c r="N84" s="5" t="s">
        <v>48</v>
      </c>
      <c r="O84" s="5" t="s">
        <v>14</v>
      </c>
      <c r="P84" s="5" t="s">
        <v>16</v>
      </c>
      <c r="Q84" s="5" t="s">
        <v>49</v>
      </c>
      <c r="R84" s="5" t="s">
        <v>17</v>
      </c>
      <c r="S84" s="5" t="s">
        <v>50</v>
      </c>
    </row>
    <row r="85" spans="1:19" x14ac:dyDescent="0.25">
      <c r="A85" s="5" t="s">
        <v>41</v>
      </c>
      <c r="B85" s="5" t="s">
        <v>184</v>
      </c>
      <c r="C85" s="5" t="s">
        <v>185</v>
      </c>
      <c r="D85" s="5" t="s">
        <v>186</v>
      </c>
      <c r="E85">
        <v>1</v>
      </c>
      <c r="F85" s="10">
        <v>41661</v>
      </c>
      <c r="G85" s="10">
        <v>41661</v>
      </c>
      <c r="H85" s="3">
        <v>255.68</v>
      </c>
      <c r="I85" s="5" t="s">
        <v>187</v>
      </c>
      <c r="J85">
        <v>1</v>
      </c>
      <c r="K85" s="10">
        <v>41649</v>
      </c>
      <c r="L85" s="5" t="s">
        <v>188</v>
      </c>
      <c r="M85" s="5" t="s">
        <v>98</v>
      </c>
      <c r="N85" s="5" t="s">
        <v>154</v>
      </c>
      <c r="O85" s="5" t="s">
        <v>69</v>
      </c>
      <c r="P85" s="5" t="s">
        <v>108</v>
      </c>
      <c r="Q85" s="5" t="s">
        <v>49</v>
      </c>
      <c r="R85" s="5" t="s">
        <v>17</v>
      </c>
      <c r="S85" s="5" t="s">
        <v>109</v>
      </c>
    </row>
    <row r="86" spans="1:19" x14ac:dyDescent="0.25">
      <c r="A86" s="5" t="s">
        <v>41</v>
      </c>
      <c r="B86" s="5" t="s">
        <v>184</v>
      </c>
      <c r="C86" s="5" t="s">
        <v>185</v>
      </c>
      <c r="D86" s="5" t="s">
        <v>186</v>
      </c>
      <c r="E86">
        <v>1</v>
      </c>
      <c r="F86" s="10">
        <v>41661</v>
      </c>
      <c r="G86" s="10">
        <v>41661</v>
      </c>
      <c r="H86" s="3">
        <v>7</v>
      </c>
      <c r="I86" s="5" t="s">
        <v>187</v>
      </c>
      <c r="J86">
        <v>1</v>
      </c>
      <c r="K86" s="10">
        <v>41649</v>
      </c>
      <c r="L86" s="5" t="s">
        <v>188</v>
      </c>
      <c r="M86" s="5" t="s">
        <v>193</v>
      </c>
      <c r="N86" s="5" t="s">
        <v>154</v>
      </c>
      <c r="O86" s="5" t="s">
        <v>69</v>
      </c>
      <c r="P86" s="5" t="s">
        <v>108</v>
      </c>
      <c r="Q86" s="5" t="s">
        <v>49</v>
      </c>
      <c r="R86" s="5" t="s">
        <v>17</v>
      </c>
      <c r="S86" s="5" t="s">
        <v>109</v>
      </c>
    </row>
    <row r="87" spans="1:19" x14ac:dyDescent="0.25">
      <c r="A87" s="5" t="s">
        <v>41</v>
      </c>
      <c r="B87" s="5" t="s">
        <v>184</v>
      </c>
      <c r="C87" s="5" t="s">
        <v>185</v>
      </c>
      <c r="D87" s="5" t="s">
        <v>186</v>
      </c>
      <c r="E87">
        <v>1</v>
      </c>
      <c r="F87" s="10">
        <v>41661</v>
      </c>
      <c r="G87" s="10">
        <v>41661</v>
      </c>
      <c r="H87" s="3">
        <v>55.49</v>
      </c>
      <c r="I87" s="5" t="s">
        <v>187</v>
      </c>
      <c r="J87">
        <v>1</v>
      </c>
      <c r="K87" s="10">
        <v>41649</v>
      </c>
      <c r="L87" s="5" t="s">
        <v>188</v>
      </c>
      <c r="M87" s="5" t="s">
        <v>191</v>
      </c>
      <c r="N87" s="5" t="s">
        <v>99</v>
      </c>
      <c r="O87" s="5" t="s">
        <v>69</v>
      </c>
      <c r="P87" s="5" t="s">
        <v>100</v>
      </c>
      <c r="Q87" s="5" t="s">
        <v>49</v>
      </c>
      <c r="R87" s="5" t="s">
        <v>17</v>
      </c>
      <c r="S87" s="5" t="s">
        <v>101</v>
      </c>
    </row>
    <row r="88" spans="1:19" x14ac:dyDescent="0.25">
      <c r="A88" s="5" t="s">
        <v>41</v>
      </c>
      <c r="B88" s="5" t="s">
        <v>184</v>
      </c>
      <c r="C88" s="5" t="s">
        <v>185</v>
      </c>
      <c r="D88" s="5" t="s">
        <v>186</v>
      </c>
      <c r="E88">
        <v>1</v>
      </c>
      <c r="F88" s="10">
        <v>41661</v>
      </c>
      <c r="G88" s="10">
        <v>41661</v>
      </c>
      <c r="H88" s="3">
        <v>201.93</v>
      </c>
      <c r="I88" s="5" t="s">
        <v>187</v>
      </c>
      <c r="J88">
        <v>1</v>
      </c>
      <c r="K88" s="10">
        <v>41649</v>
      </c>
      <c r="L88" s="5" t="s">
        <v>188</v>
      </c>
      <c r="M88" s="5" t="s">
        <v>246</v>
      </c>
      <c r="N88" s="5" t="s">
        <v>150</v>
      </c>
      <c r="O88" s="5" t="s">
        <v>69</v>
      </c>
      <c r="P88" s="5" t="s">
        <v>143</v>
      </c>
      <c r="Q88" s="5" t="s">
        <v>49</v>
      </c>
      <c r="R88" s="5" t="s">
        <v>17</v>
      </c>
      <c r="S88" s="5" t="s">
        <v>258</v>
      </c>
    </row>
    <row r="89" spans="1:19" x14ac:dyDescent="0.25">
      <c r="A89" s="5" t="s">
        <v>41</v>
      </c>
      <c r="B89" s="5" t="s">
        <v>184</v>
      </c>
      <c r="C89" s="5" t="s">
        <v>185</v>
      </c>
      <c r="D89" s="5" t="s">
        <v>186</v>
      </c>
      <c r="E89">
        <v>1</v>
      </c>
      <c r="F89" s="10">
        <v>41661</v>
      </c>
      <c r="G89" s="10">
        <v>41661</v>
      </c>
      <c r="H89" s="3">
        <v>5491.99</v>
      </c>
      <c r="I89" s="5" t="s">
        <v>187</v>
      </c>
      <c r="J89">
        <v>1</v>
      </c>
      <c r="K89" s="10">
        <v>41649</v>
      </c>
      <c r="L89" s="5" t="s">
        <v>188</v>
      </c>
      <c r="M89" s="5" t="s">
        <v>166</v>
      </c>
      <c r="N89" s="5" t="s">
        <v>48</v>
      </c>
      <c r="O89" s="5" t="s">
        <v>14</v>
      </c>
      <c r="P89" s="5" t="s">
        <v>16</v>
      </c>
      <c r="Q89" s="5" t="s">
        <v>49</v>
      </c>
      <c r="R89" s="5" t="s">
        <v>17</v>
      </c>
      <c r="S89" s="5" t="s">
        <v>50</v>
      </c>
    </row>
    <row r="90" spans="1:19" x14ac:dyDescent="0.25">
      <c r="A90" s="5" t="s">
        <v>41</v>
      </c>
      <c r="B90" s="5" t="s">
        <v>184</v>
      </c>
      <c r="C90" s="5" t="s">
        <v>185</v>
      </c>
      <c r="D90" s="5" t="s">
        <v>186</v>
      </c>
      <c r="E90">
        <v>1</v>
      </c>
      <c r="F90" s="10">
        <v>41661</v>
      </c>
      <c r="G90" s="10">
        <v>41661</v>
      </c>
      <c r="H90" s="3">
        <v>483.05</v>
      </c>
      <c r="I90" s="5" t="s">
        <v>187</v>
      </c>
      <c r="J90">
        <v>1</v>
      </c>
      <c r="K90" s="10">
        <v>41649</v>
      </c>
      <c r="L90" s="5" t="s">
        <v>188</v>
      </c>
      <c r="M90" s="5" t="s">
        <v>76</v>
      </c>
      <c r="N90" s="5" t="s">
        <v>61</v>
      </c>
      <c r="O90" s="5" t="s">
        <v>14</v>
      </c>
      <c r="P90" s="5" t="s">
        <v>16</v>
      </c>
      <c r="Q90" s="5" t="s">
        <v>49</v>
      </c>
      <c r="R90" s="5" t="s">
        <v>17</v>
      </c>
      <c r="S90" s="5" t="s">
        <v>50</v>
      </c>
    </row>
    <row r="91" spans="1:19" x14ac:dyDescent="0.25">
      <c r="A91" s="5" t="s">
        <v>41</v>
      </c>
      <c r="B91" s="5" t="s">
        <v>184</v>
      </c>
      <c r="C91" s="5" t="s">
        <v>185</v>
      </c>
      <c r="D91" s="5" t="s">
        <v>186</v>
      </c>
      <c r="E91">
        <v>1</v>
      </c>
      <c r="F91" s="10">
        <v>41661</v>
      </c>
      <c r="G91" s="10">
        <v>41661</v>
      </c>
      <c r="H91" s="3">
        <v>3.5</v>
      </c>
      <c r="I91" s="5" t="s">
        <v>187</v>
      </c>
      <c r="J91">
        <v>1</v>
      </c>
      <c r="K91" s="10">
        <v>41649</v>
      </c>
      <c r="L91" s="5" t="s">
        <v>188</v>
      </c>
      <c r="M91" s="5" t="s">
        <v>259</v>
      </c>
      <c r="N91" s="5" t="s">
        <v>61</v>
      </c>
      <c r="O91" s="5" t="s">
        <v>14</v>
      </c>
      <c r="P91" s="5" t="s">
        <v>16</v>
      </c>
      <c r="Q91" s="5" t="s">
        <v>49</v>
      </c>
      <c r="R91" s="5" t="s">
        <v>17</v>
      </c>
      <c r="S91" s="5" t="s">
        <v>50</v>
      </c>
    </row>
    <row r="92" spans="1:19" x14ac:dyDescent="0.25">
      <c r="A92" s="5" t="s">
        <v>41</v>
      </c>
      <c r="B92" s="5" t="s">
        <v>184</v>
      </c>
      <c r="C92" s="5" t="s">
        <v>185</v>
      </c>
      <c r="D92" s="5" t="s">
        <v>186</v>
      </c>
      <c r="E92">
        <v>1</v>
      </c>
      <c r="F92" s="10">
        <v>41661</v>
      </c>
      <c r="G92" s="10">
        <v>41661</v>
      </c>
      <c r="H92" s="3">
        <v>1495</v>
      </c>
      <c r="I92" s="5" t="s">
        <v>187</v>
      </c>
      <c r="J92">
        <v>1</v>
      </c>
      <c r="K92" s="10">
        <v>41649</v>
      </c>
      <c r="L92" s="5" t="s">
        <v>188</v>
      </c>
      <c r="M92" s="5" t="s">
        <v>246</v>
      </c>
      <c r="N92" s="5" t="s">
        <v>48</v>
      </c>
      <c r="O92" s="5" t="s">
        <v>14</v>
      </c>
      <c r="P92" s="5" t="s">
        <v>16</v>
      </c>
      <c r="Q92" s="5" t="s">
        <v>49</v>
      </c>
      <c r="R92" s="5" t="s">
        <v>17</v>
      </c>
      <c r="S92" s="5" t="s">
        <v>50</v>
      </c>
    </row>
    <row r="93" spans="1:19" x14ac:dyDescent="0.25">
      <c r="A93" s="5" t="s">
        <v>41</v>
      </c>
      <c r="B93" s="5" t="s">
        <v>184</v>
      </c>
      <c r="C93" s="5" t="s">
        <v>185</v>
      </c>
      <c r="D93" s="5" t="s">
        <v>186</v>
      </c>
      <c r="E93">
        <v>1</v>
      </c>
      <c r="F93" s="10">
        <v>41661</v>
      </c>
      <c r="G93" s="10">
        <v>41661</v>
      </c>
      <c r="H93" s="3">
        <v>259.5</v>
      </c>
      <c r="I93" s="5" t="s">
        <v>187</v>
      </c>
      <c r="J93">
        <v>1</v>
      </c>
      <c r="K93" s="10">
        <v>41649</v>
      </c>
      <c r="L93" s="5" t="s">
        <v>188</v>
      </c>
      <c r="M93" s="5" t="s">
        <v>260</v>
      </c>
      <c r="N93" s="5" t="s">
        <v>116</v>
      </c>
      <c r="O93" s="5" t="s">
        <v>69</v>
      </c>
      <c r="P93" s="5" t="s">
        <v>241</v>
      </c>
      <c r="Q93" s="5" t="s">
        <v>49</v>
      </c>
      <c r="R93" s="5" t="s">
        <v>17</v>
      </c>
      <c r="S93" s="5" t="s">
        <v>242</v>
      </c>
    </row>
    <row r="94" spans="1:19" x14ac:dyDescent="0.25">
      <c r="A94" s="5" t="s">
        <v>41</v>
      </c>
      <c r="B94" s="5" t="s">
        <v>184</v>
      </c>
      <c r="C94" s="5" t="s">
        <v>185</v>
      </c>
      <c r="D94" s="5" t="s">
        <v>186</v>
      </c>
      <c r="E94">
        <v>1</v>
      </c>
      <c r="F94" s="10">
        <v>41661</v>
      </c>
      <c r="G94" s="10">
        <v>41661</v>
      </c>
      <c r="H94" s="3">
        <v>75</v>
      </c>
      <c r="I94" s="5" t="s">
        <v>187</v>
      </c>
      <c r="J94">
        <v>1</v>
      </c>
      <c r="K94" s="10">
        <v>41649</v>
      </c>
      <c r="L94" s="5" t="s">
        <v>188</v>
      </c>
      <c r="M94" s="5" t="s">
        <v>261</v>
      </c>
      <c r="N94" s="5" t="s">
        <v>48</v>
      </c>
      <c r="O94" s="5" t="s">
        <v>14</v>
      </c>
      <c r="P94" s="5" t="s">
        <v>16</v>
      </c>
      <c r="Q94" s="5" t="s">
        <v>49</v>
      </c>
      <c r="R94" s="5" t="s">
        <v>17</v>
      </c>
      <c r="S94" s="5" t="s">
        <v>50</v>
      </c>
    </row>
    <row r="95" spans="1:19" x14ac:dyDescent="0.25">
      <c r="A95" s="5" t="s">
        <v>41</v>
      </c>
      <c r="B95" s="5" t="s">
        <v>184</v>
      </c>
      <c r="C95" s="5" t="s">
        <v>185</v>
      </c>
      <c r="D95" s="5" t="s">
        <v>186</v>
      </c>
      <c r="E95">
        <v>1</v>
      </c>
      <c r="F95" s="10">
        <v>41661</v>
      </c>
      <c r="G95" s="10">
        <v>41661</v>
      </c>
      <c r="H95" s="3">
        <v>1652</v>
      </c>
      <c r="I95" s="5" t="s">
        <v>187</v>
      </c>
      <c r="J95">
        <v>1</v>
      </c>
      <c r="K95" s="10">
        <v>41649</v>
      </c>
      <c r="L95" s="5" t="s">
        <v>188</v>
      </c>
      <c r="M95" s="5" t="s">
        <v>47</v>
      </c>
      <c r="N95" s="5" t="s">
        <v>48</v>
      </c>
      <c r="O95" s="5" t="s">
        <v>14</v>
      </c>
      <c r="P95" s="5" t="s">
        <v>16</v>
      </c>
      <c r="Q95" s="5" t="s">
        <v>49</v>
      </c>
      <c r="R95" s="5" t="s">
        <v>17</v>
      </c>
      <c r="S95" s="5" t="s">
        <v>50</v>
      </c>
    </row>
    <row r="96" spans="1:19" x14ac:dyDescent="0.25">
      <c r="A96" s="5" t="s">
        <v>41</v>
      </c>
      <c r="B96" s="5" t="s">
        <v>184</v>
      </c>
      <c r="C96" s="5" t="s">
        <v>185</v>
      </c>
      <c r="D96" s="5" t="s">
        <v>186</v>
      </c>
      <c r="E96">
        <v>1</v>
      </c>
      <c r="F96" s="10">
        <v>41661</v>
      </c>
      <c r="G96" s="10">
        <v>41661</v>
      </c>
      <c r="H96" s="3">
        <v>804.07</v>
      </c>
      <c r="I96" s="5" t="s">
        <v>187</v>
      </c>
      <c r="J96">
        <v>1</v>
      </c>
      <c r="K96" s="10">
        <v>41649</v>
      </c>
      <c r="L96" s="5" t="s">
        <v>188</v>
      </c>
      <c r="M96" s="5" t="s">
        <v>262</v>
      </c>
      <c r="N96" s="5" t="s">
        <v>48</v>
      </c>
      <c r="O96" s="5" t="s">
        <v>14</v>
      </c>
      <c r="P96" s="5" t="s">
        <v>16</v>
      </c>
      <c r="Q96" s="5" t="s">
        <v>49</v>
      </c>
      <c r="R96" s="5" t="s">
        <v>17</v>
      </c>
      <c r="S96" s="5" t="s">
        <v>50</v>
      </c>
    </row>
    <row r="97" spans="1:19" x14ac:dyDescent="0.25">
      <c r="A97" s="5" t="s">
        <v>41</v>
      </c>
      <c r="B97" s="5" t="s">
        <v>184</v>
      </c>
      <c r="C97" s="5" t="s">
        <v>185</v>
      </c>
      <c r="D97" s="5" t="s">
        <v>186</v>
      </c>
      <c r="E97">
        <v>1</v>
      </c>
      <c r="F97" s="10">
        <v>41661</v>
      </c>
      <c r="G97" s="10">
        <v>41661</v>
      </c>
      <c r="H97" s="3">
        <v>160.01</v>
      </c>
      <c r="I97" s="5" t="s">
        <v>187</v>
      </c>
      <c r="J97">
        <v>1</v>
      </c>
      <c r="K97" s="10">
        <v>41649</v>
      </c>
      <c r="L97" s="5" t="s">
        <v>188</v>
      </c>
      <c r="M97" s="5" t="s">
        <v>98</v>
      </c>
      <c r="N97" s="5" t="s">
        <v>149</v>
      </c>
      <c r="O97" s="5" t="s">
        <v>14</v>
      </c>
      <c r="P97" s="5" t="s">
        <v>141</v>
      </c>
      <c r="Q97" s="5" t="s">
        <v>49</v>
      </c>
      <c r="R97" s="5" t="s">
        <v>17</v>
      </c>
      <c r="S97" s="5" t="s">
        <v>50</v>
      </c>
    </row>
    <row r="98" spans="1:19" x14ac:dyDescent="0.25">
      <c r="A98" s="5" t="s">
        <v>41</v>
      </c>
      <c r="B98" s="5" t="s">
        <v>184</v>
      </c>
      <c r="C98" s="5" t="s">
        <v>185</v>
      </c>
      <c r="D98" s="5" t="s">
        <v>186</v>
      </c>
      <c r="E98">
        <v>1</v>
      </c>
      <c r="F98" s="10">
        <v>41661</v>
      </c>
      <c r="G98" s="10">
        <v>41661</v>
      </c>
      <c r="H98" s="3">
        <v>3.99</v>
      </c>
      <c r="I98" s="5" t="s">
        <v>187</v>
      </c>
      <c r="J98">
        <v>1</v>
      </c>
      <c r="K98" s="10">
        <v>41649</v>
      </c>
      <c r="L98" s="5" t="s">
        <v>188</v>
      </c>
      <c r="M98" s="5" t="s">
        <v>193</v>
      </c>
      <c r="N98" s="5" t="s">
        <v>149</v>
      </c>
      <c r="O98" s="5" t="s">
        <v>14</v>
      </c>
      <c r="P98" s="5" t="s">
        <v>141</v>
      </c>
      <c r="Q98" s="5" t="s">
        <v>49</v>
      </c>
      <c r="R98" s="5" t="s">
        <v>17</v>
      </c>
      <c r="S98" s="5" t="s">
        <v>50</v>
      </c>
    </row>
    <row r="99" spans="1:19" x14ac:dyDescent="0.25">
      <c r="A99" s="5" t="s">
        <v>41</v>
      </c>
      <c r="B99" s="5" t="s">
        <v>184</v>
      </c>
      <c r="C99" s="5" t="s">
        <v>185</v>
      </c>
      <c r="D99" s="5" t="s">
        <v>186</v>
      </c>
      <c r="E99">
        <v>1</v>
      </c>
      <c r="F99" s="10">
        <v>41661</v>
      </c>
      <c r="G99" s="10">
        <v>41661</v>
      </c>
      <c r="H99" s="3">
        <v>126.61</v>
      </c>
      <c r="I99" s="5" t="s">
        <v>187</v>
      </c>
      <c r="J99">
        <v>1</v>
      </c>
      <c r="K99" s="10">
        <v>41649</v>
      </c>
      <c r="L99" s="5" t="s">
        <v>188</v>
      </c>
      <c r="M99" s="5" t="s">
        <v>98</v>
      </c>
      <c r="N99" s="5" t="s">
        <v>263</v>
      </c>
      <c r="O99" s="5" t="s">
        <v>69</v>
      </c>
      <c r="P99" s="5" t="s">
        <v>159</v>
      </c>
      <c r="Q99" s="5" t="s">
        <v>49</v>
      </c>
      <c r="R99" s="5" t="s">
        <v>17</v>
      </c>
      <c r="S99" s="5" t="s">
        <v>264</v>
      </c>
    </row>
    <row r="100" spans="1:19" x14ac:dyDescent="0.25">
      <c r="A100" s="5" t="s">
        <v>41</v>
      </c>
      <c r="B100" s="5" t="s">
        <v>184</v>
      </c>
      <c r="C100" s="5" t="s">
        <v>185</v>
      </c>
      <c r="D100" s="5" t="s">
        <v>186</v>
      </c>
      <c r="E100">
        <v>1</v>
      </c>
      <c r="F100" s="10">
        <v>41661</v>
      </c>
      <c r="G100" s="10">
        <v>41661</v>
      </c>
      <c r="H100" s="3">
        <v>96.43</v>
      </c>
      <c r="I100" s="5" t="s">
        <v>187</v>
      </c>
      <c r="J100">
        <v>1</v>
      </c>
      <c r="K100" s="10">
        <v>41649</v>
      </c>
      <c r="L100" s="5" t="s">
        <v>188</v>
      </c>
      <c r="M100" s="5" t="s">
        <v>197</v>
      </c>
      <c r="N100" s="5" t="s">
        <v>57</v>
      </c>
      <c r="O100" s="5" t="s">
        <v>14</v>
      </c>
      <c r="P100" s="5" t="s">
        <v>16</v>
      </c>
      <c r="Q100" s="5" t="s">
        <v>49</v>
      </c>
      <c r="R100" s="5" t="s">
        <v>17</v>
      </c>
      <c r="S100" s="5" t="s">
        <v>50</v>
      </c>
    </row>
    <row r="101" spans="1:19" x14ac:dyDescent="0.25">
      <c r="A101" s="5" t="s">
        <v>41</v>
      </c>
      <c r="B101" s="5" t="s">
        <v>184</v>
      </c>
      <c r="C101" s="5" t="s">
        <v>185</v>
      </c>
      <c r="D101" s="5" t="s">
        <v>186</v>
      </c>
      <c r="E101">
        <v>1</v>
      </c>
      <c r="F101" s="10">
        <v>41661</v>
      </c>
      <c r="G101" s="10">
        <v>41661</v>
      </c>
      <c r="H101" s="3">
        <v>26.1</v>
      </c>
      <c r="I101" s="5" t="s">
        <v>187</v>
      </c>
      <c r="J101">
        <v>1</v>
      </c>
      <c r="K101" s="10">
        <v>41649</v>
      </c>
      <c r="L101" s="5" t="s">
        <v>188</v>
      </c>
      <c r="M101" s="5" t="s">
        <v>191</v>
      </c>
      <c r="N101" s="5" t="s">
        <v>57</v>
      </c>
      <c r="O101" s="5" t="s">
        <v>14</v>
      </c>
      <c r="P101" s="5" t="s">
        <v>16</v>
      </c>
      <c r="Q101" s="5" t="s">
        <v>49</v>
      </c>
      <c r="R101" s="5" t="s">
        <v>17</v>
      </c>
      <c r="S101" s="5" t="s">
        <v>50</v>
      </c>
    </row>
    <row r="102" spans="1:19" x14ac:dyDescent="0.25">
      <c r="A102" s="5" t="s">
        <v>41</v>
      </c>
      <c r="B102" s="5" t="s">
        <v>184</v>
      </c>
      <c r="C102" s="5" t="s">
        <v>185</v>
      </c>
      <c r="D102" s="5" t="s">
        <v>186</v>
      </c>
      <c r="E102">
        <v>1</v>
      </c>
      <c r="F102" s="10">
        <v>41661</v>
      </c>
      <c r="G102" s="10">
        <v>41661</v>
      </c>
      <c r="H102" s="3">
        <v>47.03</v>
      </c>
      <c r="I102" s="5" t="s">
        <v>187</v>
      </c>
      <c r="J102">
        <v>1</v>
      </c>
      <c r="K102" s="10">
        <v>41649</v>
      </c>
      <c r="L102" s="5" t="s">
        <v>188</v>
      </c>
      <c r="M102" s="5" t="s">
        <v>265</v>
      </c>
      <c r="N102" s="5" t="s">
        <v>57</v>
      </c>
      <c r="O102" s="5" t="s">
        <v>14</v>
      </c>
      <c r="P102" s="5" t="s">
        <v>16</v>
      </c>
      <c r="Q102" s="5" t="s">
        <v>49</v>
      </c>
      <c r="R102" s="5" t="s">
        <v>17</v>
      </c>
      <c r="S102" s="5" t="s">
        <v>50</v>
      </c>
    </row>
    <row r="103" spans="1:19" x14ac:dyDescent="0.25">
      <c r="A103" s="5" t="s">
        <v>41</v>
      </c>
      <c r="B103" s="5" t="s">
        <v>184</v>
      </c>
      <c r="C103" s="5" t="s">
        <v>185</v>
      </c>
      <c r="D103" s="5" t="s">
        <v>186</v>
      </c>
      <c r="E103">
        <v>1</v>
      </c>
      <c r="F103" s="10">
        <v>41661</v>
      </c>
      <c r="G103" s="10">
        <v>41661</v>
      </c>
      <c r="H103" s="3">
        <v>69.02</v>
      </c>
      <c r="I103" s="5" t="s">
        <v>187</v>
      </c>
      <c r="J103">
        <v>1</v>
      </c>
      <c r="K103" s="10">
        <v>41649</v>
      </c>
      <c r="L103" s="5" t="s">
        <v>188</v>
      </c>
      <c r="M103" s="5" t="s">
        <v>197</v>
      </c>
      <c r="N103" s="5" t="s">
        <v>154</v>
      </c>
      <c r="O103" s="5" t="s">
        <v>69</v>
      </c>
      <c r="P103" s="5" t="s">
        <v>100</v>
      </c>
      <c r="Q103" s="5" t="s">
        <v>49</v>
      </c>
      <c r="R103" s="5" t="s">
        <v>17</v>
      </c>
      <c r="S103" s="5" t="s">
        <v>190</v>
      </c>
    </row>
    <row r="104" spans="1:19" x14ac:dyDescent="0.25">
      <c r="A104" s="5" t="s">
        <v>41</v>
      </c>
      <c r="B104" s="5" t="s">
        <v>184</v>
      </c>
      <c r="C104" s="5" t="s">
        <v>185</v>
      </c>
      <c r="D104" s="5" t="s">
        <v>186</v>
      </c>
      <c r="E104">
        <v>1</v>
      </c>
      <c r="F104" s="10">
        <v>41661</v>
      </c>
      <c r="G104" s="10">
        <v>41661</v>
      </c>
      <c r="H104" s="3">
        <v>243.57</v>
      </c>
      <c r="I104" s="5" t="s">
        <v>187</v>
      </c>
      <c r="J104">
        <v>1</v>
      </c>
      <c r="K104" s="10">
        <v>41649</v>
      </c>
      <c r="L104" s="5" t="s">
        <v>188</v>
      </c>
      <c r="M104" s="5" t="s">
        <v>197</v>
      </c>
      <c r="N104" s="5" t="s">
        <v>99</v>
      </c>
      <c r="O104" s="5" t="s">
        <v>69</v>
      </c>
      <c r="P104" s="5" t="s">
        <v>100</v>
      </c>
      <c r="Q104" s="5" t="s">
        <v>49</v>
      </c>
      <c r="R104" s="5" t="s">
        <v>17</v>
      </c>
      <c r="S104" s="5" t="s">
        <v>101</v>
      </c>
    </row>
    <row r="105" spans="1:19" x14ac:dyDescent="0.25">
      <c r="A105" s="5" t="s">
        <v>41</v>
      </c>
      <c r="B105" s="5" t="s">
        <v>184</v>
      </c>
      <c r="C105" s="5" t="s">
        <v>185</v>
      </c>
      <c r="D105" s="5" t="s">
        <v>186</v>
      </c>
      <c r="E105">
        <v>1</v>
      </c>
      <c r="F105" s="10">
        <v>41661</v>
      </c>
      <c r="G105" s="10">
        <v>41661</v>
      </c>
      <c r="H105" s="3">
        <v>24.48</v>
      </c>
      <c r="I105" s="5" t="s">
        <v>187</v>
      </c>
      <c r="J105">
        <v>1</v>
      </c>
      <c r="K105" s="10">
        <v>41649</v>
      </c>
      <c r="L105" s="5" t="s">
        <v>188</v>
      </c>
      <c r="M105" s="5" t="s">
        <v>191</v>
      </c>
      <c r="N105" s="5" t="s">
        <v>154</v>
      </c>
      <c r="O105" s="5" t="s">
        <v>69</v>
      </c>
      <c r="P105" s="5" t="s">
        <v>100</v>
      </c>
      <c r="Q105" s="5" t="s">
        <v>49</v>
      </c>
      <c r="R105" s="5" t="s">
        <v>17</v>
      </c>
      <c r="S105" s="5" t="s">
        <v>190</v>
      </c>
    </row>
    <row r="106" spans="1:19" x14ac:dyDescent="0.25">
      <c r="A106" s="5" t="s">
        <v>41</v>
      </c>
      <c r="B106" s="5" t="s">
        <v>184</v>
      </c>
      <c r="C106" s="5" t="s">
        <v>185</v>
      </c>
      <c r="D106" s="5" t="s">
        <v>186</v>
      </c>
      <c r="E106">
        <v>1</v>
      </c>
      <c r="F106" s="10">
        <v>41661</v>
      </c>
      <c r="G106" s="10">
        <v>41661</v>
      </c>
      <c r="H106" s="3">
        <v>11.2</v>
      </c>
      <c r="I106" s="5" t="s">
        <v>187</v>
      </c>
      <c r="J106">
        <v>1</v>
      </c>
      <c r="K106" s="10">
        <v>41649</v>
      </c>
      <c r="L106" s="5" t="s">
        <v>188</v>
      </c>
      <c r="M106" s="5" t="s">
        <v>193</v>
      </c>
      <c r="N106" s="5" t="s">
        <v>57</v>
      </c>
      <c r="O106" s="5" t="s">
        <v>14</v>
      </c>
      <c r="P106" s="5" t="s">
        <v>16</v>
      </c>
      <c r="Q106" s="5" t="s">
        <v>49</v>
      </c>
      <c r="R106" s="5" t="s">
        <v>17</v>
      </c>
      <c r="S106" s="5" t="s">
        <v>50</v>
      </c>
    </row>
    <row r="107" spans="1:19" x14ac:dyDescent="0.25">
      <c r="A107" s="5" t="s">
        <v>41</v>
      </c>
      <c r="B107" s="5" t="s">
        <v>184</v>
      </c>
      <c r="C107" s="5" t="s">
        <v>185</v>
      </c>
      <c r="D107" s="5" t="s">
        <v>186</v>
      </c>
      <c r="E107">
        <v>1</v>
      </c>
      <c r="F107" s="10">
        <v>41661</v>
      </c>
      <c r="G107" s="10">
        <v>41661</v>
      </c>
      <c r="H107" s="3">
        <v>4.95</v>
      </c>
      <c r="I107" s="5" t="s">
        <v>187</v>
      </c>
      <c r="J107">
        <v>1</v>
      </c>
      <c r="K107" s="10">
        <v>41649</v>
      </c>
      <c r="L107" s="5" t="s">
        <v>188</v>
      </c>
      <c r="M107" s="5" t="s">
        <v>67</v>
      </c>
      <c r="N107" s="5" t="s">
        <v>83</v>
      </c>
      <c r="O107" s="5" t="s">
        <v>69</v>
      </c>
      <c r="P107" s="5" t="s">
        <v>143</v>
      </c>
      <c r="Q107" s="5" t="s">
        <v>49</v>
      </c>
      <c r="R107" s="5" t="s">
        <v>17</v>
      </c>
      <c r="S107" s="5" t="s">
        <v>194</v>
      </c>
    </row>
    <row r="108" spans="1:19" x14ac:dyDescent="0.25">
      <c r="A108" s="5" t="s">
        <v>41</v>
      </c>
      <c r="B108" s="5" t="s">
        <v>184</v>
      </c>
      <c r="C108" s="5" t="s">
        <v>185</v>
      </c>
      <c r="D108" s="5" t="s">
        <v>186</v>
      </c>
      <c r="E108">
        <v>1</v>
      </c>
      <c r="F108" s="10">
        <v>41661</v>
      </c>
      <c r="G108" s="10">
        <v>41661</v>
      </c>
      <c r="H108" s="3">
        <v>902</v>
      </c>
      <c r="I108" s="5" t="s">
        <v>187</v>
      </c>
      <c r="J108">
        <v>1</v>
      </c>
      <c r="K108" s="10">
        <v>41649</v>
      </c>
      <c r="L108" s="5" t="s">
        <v>188</v>
      </c>
      <c r="M108" s="5" t="s">
        <v>189</v>
      </c>
      <c r="N108" s="5" t="s">
        <v>116</v>
      </c>
      <c r="O108" s="5" t="s">
        <v>69</v>
      </c>
      <c r="P108" s="5" t="s">
        <v>266</v>
      </c>
      <c r="Q108" s="5" t="s">
        <v>49</v>
      </c>
      <c r="R108" s="5" t="s">
        <v>17</v>
      </c>
      <c r="S108" s="5" t="s">
        <v>267</v>
      </c>
    </row>
    <row r="109" spans="1:19" x14ac:dyDescent="0.25">
      <c r="A109" s="5" t="s">
        <v>41</v>
      </c>
      <c r="B109" s="5" t="s">
        <v>184</v>
      </c>
      <c r="C109" s="5" t="s">
        <v>185</v>
      </c>
      <c r="D109" s="5" t="s">
        <v>186</v>
      </c>
      <c r="E109">
        <v>1</v>
      </c>
      <c r="F109" s="10">
        <v>41661</v>
      </c>
      <c r="G109" s="10">
        <v>41661</v>
      </c>
      <c r="H109" s="3">
        <v>346.99</v>
      </c>
      <c r="I109" s="5" t="s">
        <v>187</v>
      </c>
      <c r="J109">
        <v>1</v>
      </c>
      <c r="K109" s="10">
        <v>41649</v>
      </c>
      <c r="L109" s="5" t="s">
        <v>188</v>
      </c>
      <c r="M109" s="5" t="s">
        <v>197</v>
      </c>
      <c r="N109" s="5" t="s">
        <v>268</v>
      </c>
      <c r="O109" s="5" t="s">
        <v>14</v>
      </c>
      <c r="P109" s="5" t="s">
        <v>16</v>
      </c>
      <c r="Q109" s="5" t="s">
        <v>49</v>
      </c>
      <c r="R109" s="5" t="s">
        <v>17</v>
      </c>
      <c r="S109" s="5" t="s">
        <v>50</v>
      </c>
    </row>
    <row r="110" spans="1:19" x14ac:dyDescent="0.25">
      <c r="A110" s="5" t="s">
        <v>41</v>
      </c>
      <c r="B110" s="5" t="s">
        <v>184</v>
      </c>
      <c r="C110" s="5" t="s">
        <v>185</v>
      </c>
      <c r="D110" s="5" t="s">
        <v>186</v>
      </c>
      <c r="E110">
        <v>1</v>
      </c>
      <c r="F110" s="10">
        <v>41661</v>
      </c>
      <c r="G110" s="10">
        <v>41661</v>
      </c>
      <c r="H110" s="3">
        <v>67.17</v>
      </c>
      <c r="I110" s="5" t="s">
        <v>187</v>
      </c>
      <c r="J110">
        <v>1</v>
      </c>
      <c r="K110" s="10">
        <v>41649</v>
      </c>
      <c r="L110" s="5" t="s">
        <v>188</v>
      </c>
      <c r="M110" s="5" t="s">
        <v>192</v>
      </c>
      <c r="N110" s="5" t="s">
        <v>149</v>
      </c>
      <c r="O110" s="5" t="s">
        <v>14</v>
      </c>
      <c r="P110" s="5" t="s">
        <v>16</v>
      </c>
      <c r="Q110" s="5" t="s">
        <v>49</v>
      </c>
      <c r="R110" s="5" t="s">
        <v>17</v>
      </c>
      <c r="S110" s="5" t="s">
        <v>50</v>
      </c>
    </row>
    <row r="111" spans="1:19" x14ac:dyDescent="0.25">
      <c r="A111" s="5" t="s">
        <v>41</v>
      </c>
      <c r="B111" s="5" t="s">
        <v>184</v>
      </c>
      <c r="C111" s="5" t="s">
        <v>185</v>
      </c>
      <c r="D111" s="5" t="s">
        <v>186</v>
      </c>
      <c r="E111">
        <v>1</v>
      </c>
      <c r="F111" s="10">
        <v>41661</v>
      </c>
      <c r="G111" s="10">
        <v>41661</v>
      </c>
      <c r="H111" s="3">
        <v>79.819999999999993</v>
      </c>
      <c r="I111" s="5" t="s">
        <v>187</v>
      </c>
      <c r="J111">
        <v>1</v>
      </c>
      <c r="K111" s="10">
        <v>41649</v>
      </c>
      <c r="L111" s="5" t="s">
        <v>188</v>
      </c>
      <c r="M111" s="5" t="s">
        <v>269</v>
      </c>
      <c r="N111" s="5" t="s">
        <v>149</v>
      </c>
      <c r="O111" s="5" t="s">
        <v>14</v>
      </c>
      <c r="P111" s="5" t="s">
        <v>16</v>
      </c>
      <c r="Q111" s="5" t="s">
        <v>49</v>
      </c>
      <c r="R111" s="5" t="s">
        <v>17</v>
      </c>
      <c r="S111" s="5" t="s">
        <v>50</v>
      </c>
    </row>
    <row r="112" spans="1:19" x14ac:dyDescent="0.25">
      <c r="A112" s="5" t="s">
        <v>41</v>
      </c>
      <c r="B112" s="5" t="s">
        <v>184</v>
      </c>
      <c r="C112" s="5" t="s">
        <v>185</v>
      </c>
      <c r="D112" s="5" t="s">
        <v>186</v>
      </c>
      <c r="E112">
        <v>1</v>
      </c>
      <c r="F112" s="10">
        <v>41661</v>
      </c>
      <c r="G112" s="10">
        <v>41661</v>
      </c>
      <c r="H112" s="3">
        <v>187.27</v>
      </c>
      <c r="I112" s="5" t="s">
        <v>187</v>
      </c>
      <c r="J112">
        <v>1</v>
      </c>
      <c r="K112" s="10">
        <v>41649</v>
      </c>
      <c r="L112" s="5" t="s">
        <v>188</v>
      </c>
      <c r="M112" s="5" t="s">
        <v>197</v>
      </c>
      <c r="N112" s="5" t="s">
        <v>217</v>
      </c>
      <c r="O112" s="5" t="s">
        <v>14</v>
      </c>
      <c r="P112" s="5" t="s">
        <v>16</v>
      </c>
      <c r="Q112" s="5" t="s">
        <v>49</v>
      </c>
      <c r="R112" s="5" t="s">
        <v>17</v>
      </c>
      <c r="S112" s="5" t="s">
        <v>50</v>
      </c>
    </row>
    <row r="113" spans="1:19" x14ac:dyDescent="0.25">
      <c r="A113" s="5" t="s">
        <v>41</v>
      </c>
      <c r="B113" s="5" t="s">
        <v>184</v>
      </c>
      <c r="C113" s="5" t="s">
        <v>185</v>
      </c>
      <c r="D113" s="5" t="s">
        <v>186</v>
      </c>
      <c r="E113">
        <v>1</v>
      </c>
      <c r="F113" s="10">
        <v>41661</v>
      </c>
      <c r="G113" s="10">
        <v>41661</v>
      </c>
      <c r="H113" s="3">
        <v>352.37</v>
      </c>
      <c r="I113" s="5" t="s">
        <v>187</v>
      </c>
      <c r="J113">
        <v>1</v>
      </c>
      <c r="K113" s="10">
        <v>41649</v>
      </c>
      <c r="L113" s="5" t="s">
        <v>188</v>
      </c>
      <c r="M113" s="5" t="s">
        <v>189</v>
      </c>
      <c r="N113" s="5" t="s">
        <v>68</v>
      </c>
      <c r="O113" s="5" t="s">
        <v>69</v>
      </c>
      <c r="P113" s="5" t="s">
        <v>100</v>
      </c>
      <c r="Q113" s="5" t="s">
        <v>49</v>
      </c>
      <c r="R113" s="5" t="s">
        <v>17</v>
      </c>
      <c r="S113" s="5" t="s">
        <v>201</v>
      </c>
    </row>
    <row r="114" spans="1:19" x14ac:dyDescent="0.25">
      <c r="A114" s="5" t="s">
        <v>41</v>
      </c>
      <c r="B114" s="5" t="s">
        <v>184</v>
      </c>
      <c r="C114" s="5" t="s">
        <v>185</v>
      </c>
      <c r="D114" s="5" t="s">
        <v>186</v>
      </c>
      <c r="E114">
        <v>1</v>
      </c>
      <c r="F114" s="10">
        <v>41661</v>
      </c>
      <c r="G114" s="10">
        <v>41661</v>
      </c>
      <c r="H114" s="3">
        <v>28.1</v>
      </c>
      <c r="I114" s="5" t="s">
        <v>187</v>
      </c>
      <c r="J114">
        <v>1</v>
      </c>
      <c r="K114" s="10">
        <v>41649</v>
      </c>
      <c r="L114" s="5" t="s">
        <v>188</v>
      </c>
      <c r="M114" s="5" t="s">
        <v>193</v>
      </c>
      <c r="N114" s="5" t="s">
        <v>68</v>
      </c>
      <c r="O114" s="5" t="s">
        <v>69</v>
      </c>
      <c r="P114" s="5" t="s">
        <v>100</v>
      </c>
      <c r="Q114" s="5" t="s">
        <v>49</v>
      </c>
      <c r="R114" s="5" t="s">
        <v>17</v>
      </c>
      <c r="S114" s="5" t="s">
        <v>201</v>
      </c>
    </row>
    <row r="115" spans="1:19" x14ac:dyDescent="0.25">
      <c r="A115" s="5" t="s">
        <v>41</v>
      </c>
      <c r="B115" s="5" t="s">
        <v>184</v>
      </c>
      <c r="C115" s="5" t="s">
        <v>185</v>
      </c>
      <c r="D115" s="5" t="s">
        <v>186</v>
      </c>
      <c r="E115">
        <v>1</v>
      </c>
      <c r="F115" s="10">
        <v>41661</v>
      </c>
      <c r="G115" s="10">
        <v>41661</v>
      </c>
      <c r="H115" s="3">
        <v>189.94</v>
      </c>
      <c r="I115" s="5" t="s">
        <v>187</v>
      </c>
      <c r="J115">
        <v>1</v>
      </c>
      <c r="K115" s="10">
        <v>41649</v>
      </c>
      <c r="L115" s="5" t="s">
        <v>188</v>
      </c>
      <c r="M115" s="5" t="s">
        <v>189</v>
      </c>
      <c r="N115" s="5" t="s">
        <v>68</v>
      </c>
      <c r="O115" s="5" t="s">
        <v>69</v>
      </c>
      <c r="P115" s="5" t="s">
        <v>270</v>
      </c>
      <c r="Q115" s="5" t="s">
        <v>49</v>
      </c>
      <c r="R115" s="5" t="s">
        <v>17</v>
      </c>
      <c r="S115" s="5" t="s">
        <v>271</v>
      </c>
    </row>
    <row r="116" spans="1:19" x14ac:dyDescent="0.25">
      <c r="A116" s="5" t="s">
        <v>41</v>
      </c>
      <c r="B116" s="5" t="s">
        <v>184</v>
      </c>
      <c r="C116" s="5" t="s">
        <v>185</v>
      </c>
      <c r="D116" s="5" t="s">
        <v>186</v>
      </c>
      <c r="E116">
        <v>1</v>
      </c>
      <c r="F116" s="10">
        <v>41661</v>
      </c>
      <c r="G116" s="10">
        <v>41661</v>
      </c>
      <c r="H116" s="3">
        <v>28.17</v>
      </c>
      <c r="I116" s="5" t="s">
        <v>187</v>
      </c>
      <c r="J116">
        <v>1</v>
      </c>
      <c r="K116" s="10">
        <v>41649</v>
      </c>
      <c r="L116" s="5" t="s">
        <v>188</v>
      </c>
      <c r="M116" s="5" t="s">
        <v>193</v>
      </c>
      <c r="N116" s="5" t="s">
        <v>68</v>
      </c>
      <c r="O116" s="5" t="s">
        <v>69</v>
      </c>
      <c r="P116" s="5" t="s">
        <v>270</v>
      </c>
      <c r="Q116" s="5" t="s">
        <v>49</v>
      </c>
      <c r="R116" s="5" t="s">
        <v>17</v>
      </c>
      <c r="S116" s="5" t="s">
        <v>271</v>
      </c>
    </row>
    <row r="117" spans="1:19" x14ac:dyDescent="0.25">
      <c r="A117" s="5" t="s">
        <v>41</v>
      </c>
      <c r="B117" s="5" t="s">
        <v>184</v>
      </c>
      <c r="C117" s="5" t="s">
        <v>185</v>
      </c>
      <c r="D117" s="5" t="s">
        <v>186</v>
      </c>
      <c r="E117">
        <v>1</v>
      </c>
      <c r="F117" s="10">
        <v>41661</v>
      </c>
      <c r="G117" s="10">
        <v>41661</v>
      </c>
      <c r="H117" s="3">
        <v>31</v>
      </c>
      <c r="I117" s="5" t="s">
        <v>187</v>
      </c>
      <c r="J117">
        <v>1</v>
      </c>
      <c r="K117" s="10">
        <v>41649</v>
      </c>
      <c r="L117" s="5" t="s">
        <v>188</v>
      </c>
      <c r="M117" s="5" t="s">
        <v>189</v>
      </c>
      <c r="N117" s="5" t="s">
        <v>140</v>
      </c>
      <c r="O117" s="5" t="s">
        <v>69</v>
      </c>
      <c r="P117" s="5" t="s">
        <v>100</v>
      </c>
      <c r="Q117" s="5" t="s">
        <v>49</v>
      </c>
      <c r="R117" s="5" t="s">
        <v>17</v>
      </c>
      <c r="S117" s="5" t="s">
        <v>200</v>
      </c>
    </row>
    <row r="118" spans="1:19" x14ac:dyDescent="0.25">
      <c r="A118" s="5" t="s">
        <v>41</v>
      </c>
      <c r="B118" s="5" t="s">
        <v>184</v>
      </c>
      <c r="C118" s="5" t="s">
        <v>185</v>
      </c>
      <c r="D118" s="5" t="s">
        <v>186</v>
      </c>
      <c r="E118">
        <v>1</v>
      </c>
      <c r="F118" s="10">
        <v>41661</v>
      </c>
      <c r="G118" s="10">
        <v>41661</v>
      </c>
      <c r="H118" s="3">
        <v>15.04</v>
      </c>
      <c r="I118" s="5" t="s">
        <v>187</v>
      </c>
      <c r="J118">
        <v>1</v>
      </c>
      <c r="K118" s="10">
        <v>41649</v>
      </c>
      <c r="L118" s="5" t="s">
        <v>188</v>
      </c>
      <c r="M118" s="5" t="s">
        <v>193</v>
      </c>
      <c r="N118" s="5" t="s">
        <v>140</v>
      </c>
      <c r="O118" s="5" t="s">
        <v>69</v>
      </c>
      <c r="P118" s="5" t="s">
        <v>100</v>
      </c>
      <c r="Q118" s="5" t="s">
        <v>49</v>
      </c>
      <c r="R118" s="5" t="s">
        <v>17</v>
      </c>
      <c r="S118" s="5" t="s">
        <v>200</v>
      </c>
    </row>
    <row r="119" spans="1:19" x14ac:dyDescent="0.25">
      <c r="A119" s="5" t="s">
        <v>41</v>
      </c>
      <c r="B119" s="5" t="s">
        <v>184</v>
      </c>
      <c r="C119" s="5" t="s">
        <v>185</v>
      </c>
      <c r="D119" s="5" t="s">
        <v>186</v>
      </c>
      <c r="E119">
        <v>1</v>
      </c>
      <c r="F119" s="10">
        <v>41661</v>
      </c>
      <c r="G119" s="10">
        <v>41661</v>
      </c>
      <c r="H119" s="3">
        <v>78.75</v>
      </c>
      <c r="I119" s="5" t="s">
        <v>187</v>
      </c>
      <c r="J119">
        <v>1</v>
      </c>
      <c r="K119" s="10">
        <v>41649</v>
      </c>
      <c r="L119" s="5" t="s">
        <v>188</v>
      </c>
      <c r="M119" s="5" t="s">
        <v>189</v>
      </c>
      <c r="N119" s="5" t="s">
        <v>272</v>
      </c>
      <c r="O119" s="5" t="s">
        <v>14</v>
      </c>
      <c r="P119" s="5" t="s">
        <v>141</v>
      </c>
      <c r="Q119" s="5" t="s">
        <v>49</v>
      </c>
      <c r="R119" s="5" t="s">
        <v>17</v>
      </c>
      <c r="S119" s="5" t="s">
        <v>50</v>
      </c>
    </row>
    <row r="120" spans="1:19" x14ac:dyDescent="0.25">
      <c r="A120" s="5" t="s">
        <v>41</v>
      </c>
      <c r="B120" s="5" t="s">
        <v>184</v>
      </c>
      <c r="C120" s="5" t="s">
        <v>185</v>
      </c>
      <c r="D120" s="5" t="s">
        <v>186</v>
      </c>
      <c r="E120">
        <v>1</v>
      </c>
      <c r="F120" s="10">
        <v>41661</v>
      </c>
      <c r="G120" s="10">
        <v>41661</v>
      </c>
      <c r="H120" s="3">
        <v>1090.99</v>
      </c>
      <c r="I120" s="5" t="s">
        <v>187</v>
      </c>
      <c r="J120">
        <v>1</v>
      </c>
      <c r="K120" s="10">
        <v>41649</v>
      </c>
      <c r="L120" s="5" t="s">
        <v>188</v>
      </c>
      <c r="M120" s="5" t="s">
        <v>273</v>
      </c>
      <c r="N120" s="5" t="s">
        <v>48</v>
      </c>
      <c r="O120" s="5" t="s">
        <v>14</v>
      </c>
      <c r="P120" s="5" t="s">
        <v>16</v>
      </c>
      <c r="Q120" s="5" t="s">
        <v>49</v>
      </c>
      <c r="R120" s="5" t="s">
        <v>17</v>
      </c>
      <c r="S120" s="5" t="s">
        <v>50</v>
      </c>
    </row>
    <row r="121" spans="1:19" x14ac:dyDescent="0.25">
      <c r="A121" s="5" t="s">
        <v>41</v>
      </c>
      <c r="B121" s="5" t="s">
        <v>184</v>
      </c>
      <c r="C121" s="5" t="s">
        <v>185</v>
      </c>
      <c r="D121" s="5" t="s">
        <v>186</v>
      </c>
      <c r="E121">
        <v>1</v>
      </c>
      <c r="F121" s="10">
        <v>41661</v>
      </c>
      <c r="G121" s="10">
        <v>41661</v>
      </c>
      <c r="H121" s="3">
        <v>317.95</v>
      </c>
      <c r="I121" s="5" t="s">
        <v>187</v>
      </c>
      <c r="J121">
        <v>1</v>
      </c>
      <c r="K121" s="10">
        <v>41649</v>
      </c>
      <c r="L121" s="5" t="s">
        <v>188</v>
      </c>
      <c r="M121" s="5" t="s">
        <v>192</v>
      </c>
      <c r="N121" s="5" t="s">
        <v>154</v>
      </c>
      <c r="O121" s="5" t="s">
        <v>69</v>
      </c>
      <c r="P121" s="5" t="s">
        <v>100</v>
      </c>
      <c r="Q121" s="5" t="s">
        <v>49</v>
      </c>
      <c r="R121" s="5" t="s">
        <v>17</v>
      </c>
      <c r="S121" s="5" t="s">
        <v>190</v>
      </c>
    </row>
    <row r="122" spans="1:19" x14ac:dyDescent="0.25">
      <c r="A122" s="5" t="s">
        <v>41</v>
      </c>
      <c r="B122" s="5" t="s">
        <v>184</v>
      </c>
      <c r="C122" s="5" t="s">
        <v>185</v>
      </c>
      <c r="D122" s="5" t="s">
        <v>186</v>
      </c>
      <c r="E122">
        <v>1</v>
      </c>
      <c r="F122" s="10">
        <v>41661</v>
      </c>
      <c r="G122" s="10">
        <v>41661</v>
      </c>
      <c r="H122" s="3">
        <v>360</v>
      </c>
      <c r="I122" s="5" t="s">
        <v>187</v>
      </c>
      <c r="J122">
        <v>1</v>
      </c>
      <c r="K122" s="10">
        <v>41649</v>
      </c>
      <c r="L122" s="5" t="s">
        <v>188</v>
      </c>
      <c r="M122" s="5" t="s">
        <v>189</v>
      </c>
      <c r="N122" s="5" t="s">
        <v>116</v>
      </c>
      <c r="O122" s="5" t="s">
        <v>69</v>
      </c>
      <c r="P122" s="5" t="s">
        <v>100</v>
      </c>
      <c r="Q122" s="5" t="s">
        <v>49</v>
      </c>
      <c r="R122" s="5" t="s">
        <v>17</v>
      </c>
      <c r="S122" s="5" t="s">
        <v>132</v>
      </c>
    </row>
    <row r="123" spans="1:19" x14ac:dyDescent="0.25">
      <c r="A123" s="5" t="s">
        <v>41</v>
      </c>
      <c r="B123" s="5" t="s">
        <v>184</v>
      </c>
      <c r="C123" s="5" t="s">
        <v>185</v>
      </c>
      <c r="D123" s="5" t="s">
        <v>186</v>
      </c>
      <c r="E123">
        <v>1</v>
      </c>
      <c r="F123" s="10">
        <v>41661</v>
      </c>
      <c r="G123" s="10">
        <v>41661</v>
      </c>
      <c r="H123" s="3">
        <v>1552</v>
      </c>
      <c r="I123" s="5" t="s">
        <v>187</v>
      </c>
      <c r="J123">
        <v>1</v>
      </c>
      <c r="K123" s="10">
        <v>41649</v>
      </c>
      <c r="L123" s="5" t="s">
        <v>188</v>
      </c>
      <c r="M123" s="5" t="s">
        <v>274</v>
      </c>
      <c r="N123" s="5" t="s">
        <v>48</v>
      </c>
      <c r="O123" s="5" t="s">
        <v>14</v>
      </c>
      <c r="P123" s="5" t="s">
        <v>16</v>
      </c>
      <c r="Q123" s="5" t="s">
        <v>49</v>
      </c>
      <c r="R123" s="5" t="s">
        <v>17</v>
      </c>
      <c r="S123" s="5" t="s">
        <v>50</v>
      </c>
    </row>
    <row r="124" spans="1:19" x14ac:dyDescent="0.25">
      <c r="A124" s="5" t="s">
        <v>41</v>
      </c>
      <c r="B124" s="5" t="s">
        <v>184</v>
      </c>
      <c r="C124" s="5" t="s">
        <v>185</v>
      </c>
      <c r="D124" s="5" t="s">
        <v>186</v>
      </c>
      <c r="E124">
        <v>1</v>
      </c>
      <c r="F124" s="10">
        <v>41661</v>
      </c>
      <c r="G124" s="10">
        <v>41661</v>
      </c>
      <c r="H124" s="3">
        <v>372.13</v>
      </c>
      <c r="I124" s="5" t="s">
        <v>187</v>
      </c>
      <c r="J124">
        <v>1</v>
      </c>
      <c r="K124" s="10">
        <v>41649</v>
      </c>
      <c r="L124" s="5" t="s">
        <v>188</v>
      </c>
      <c r="M124" s="5" t="s">
        <v>191</v>
      </c>
      <c r="N124" s="5" t="s">
        <v>140</v>
      </c>
      <c r="O124" s="5" t="s">
        <v>14</v>
      </c>
      <c r="P124" s="5" t="s">
        <v>141</v>
      </c>
      <c r="Q124" s="5" t="s">
        <v>49</v>
      </c>
      <c r="R124" s="5" t="s">
        <v>17</v>
      </c>
      <c r="S124" s="5" t="s">
        <v>50</v>
      </c>
    </row>
    <row r="125" spans="1:19" x14ac:dyDescent="0.25">
      <c r="A125" s="5" t="s">
        <v>41</v>
      </c>
      <c r="B125" s="5" t="s">
        <v>184</v>
      </c>
      <c r="C125" s="5" t="s">
        <v>185</v>
      </c>
      <c r="D125" s="5" t="s">
        <v>186</v>
      </c>
      <c r="E125">
        <v>1</v>
      </c>
      <c r="F125" s="10">
        <v>41661</v>
      </c>
      <c r="G125" s="10">
        <v>41661</v>
      </c>
      <c r="H125" s="3">
        <v>80</v>
      </c>
      <c r="I125" s="5" t="s">
        <v>187</v>
      </c>
      <c r="J125">
        <v>1</v>
      </c>
      <c r="K125" s="10">
        <v>41649</v>
      </c>
      <c r="L125" s="5" t="s">
        <v>188</v>
      </c>
      <c r="M125" s="5" t="s">
        <v>261</v>
      </c>
      <c r="N125" s="5" t="s">
        <v>150</v>
      </c>
      <c r="O125" s="5" t="s">
        <v>14</v>
      </c>
      <c r="P125" s="5" t="s">
        <v>151</v>
      </c>
      <c r="Q125" s="5" t="s">
        <v>49</v>
      </c>
      <c r="R125" s="5" t="s">
        <v>17</v>
      </c>
      <c r="S125" s="5" t="s">
        <v>50</v>
      </c>
    </row>
    <row r="126" spans="1:19" x14ac:dyDescent="0.25">
      <c r="A126" s="5" t="s">
        <v>41</v>
      </c>
      <c r="B126" s="5" t="s">
        <v>184</v>
      </c>
      <c r="C126" s="5" t="s">
        <v>185</v>
      </c>
      <c r="D126" s="5" t="s">
        <v>186</v>
      </c>
      <c r="E126">
        <v>2</v>
      </c>
      <c r="F126" s="10">
        <v>41662</v>
      </c>
      <c r="G126" s="10">
        <v>41662</v>
      </c>
      <c r="H126" s="3">
        <v>532</v>
      </c>
      <c r="I126" s="5" t="s">
        <v>187</v>
      </c>
      <c r="J126">
        <v>2</v>
      </c>
      <c r="K126" s="10">
        <v>41649</v>
      </c>
      <c r="L126" s="5" t="s">
        <v>188</v>
      </c>
      <c r="M126" s="5" t="s">
        <v>107</v>
      </c>
      <c r="N126" s="5" t="s">
        <v>99</v>
      </c>
      <c r="O126" s="5" t="s">
        <v>69</v>
      </c>
      <c r="P126" s="5" t="s">
        <v>100</v>
      </c>
      <c r="Q126" s="5" t="s">
        <v>49</v>
      </c>
      <c r="R126" s="5" t="s">
        <v>17</v>
      </c>
      <c r="S126" s="5" t="s">
        <v>190</v>
      </c>
    </row>
    <row r="127" spans="1:19" x14ac:dyDescent="0.25">
      <c r="A127" s="5" t="s">
        <v>41</v>
      </c>
      <c r="B127" s="5" t="s">
        <v>184</v>
      </c>
      <c r="C127" s="5" t="s">
        <v>185</v>
      </c>
      <c r="D127" s="5" t="s">
        <v>186</v>
      </c>
      <c r="E127">
        <v>1</v>
      </c>
      <c r="F127" s="10">
        <v>41662</v>
      </c>
      <c r="G127" s="10">
        <v>41662</v>
      </c>
      <c r="H127" s="3">
        <v>219.26</v>
      </c>
      <c r="I127" s="5" t="s">
        <v>187</v>
      </c>
      <c r="J127">
        <v>1</v>
      </c>
      <c r="K127" s="10">
        <v>41649</v>
      </c>
      <c r="L127" s="5" t="s">
        <v>188</v>
      </c>
      <c r="M127" s="5" t="s">
        <v>189</v>
      </c>
      <c r="N127" s="5" t="s">
        <v>233</v>
      </c>
      <c r="O127" s="5" t="s">
        <v>14</v>
      </c>
      <c r="P127" s="5" t="s">
        <v>16</v>
      </c>
      <c r="Q127" s="5" t="s">
        <v>49</v>
      </c>
      <c r="R127" s="5" t="s">
        <v>17</v>
      </c>
      <c r="S127" s="5" t="s">
        <v>50</v>
      </c>
    </row>
    <row r="128" spans="1:19" x14ac:dyDescent="0.25">
      <c r="A128" s="5" t="s">
        <v>41</v>
      </c>
      <c r="B128" s="5" t="s">
        <v>184</v>
      </c>
      <c r="C128" s="5" t="s">
        <v>185</v>
      </c>
      <c r="D128" s="5" t="s">
        <v>186</v>
      </c>
      <c r="E128">
        <v>1</v>
      </c>
      <c r="F128" s="10">
        <v>41662</v>
      </c>
      <c r="G128" s="10">
        <v>41662</v>
      </c>
      <c r="H128" s="3">
        <v>360</v>
      </c>
      <c r="I128" s="5" t="s">
        <v>187</v>
      </c>
      <c r="J128">
        <v>1</v>
      </c>
      <c r="K128" s="10">
        <v>41649</v>
      </c>
      <c r="L128" s="5" t="s">
        <v>188</v>
      </c>
      <c r="M128" s="5" t="s">
        <v>237</v>
      </c>
      <c r="N128" s="5" t="s">
        <v>272</v>
      </c>
      <c r="O128" s="5" t="s">
        <v>14</v>
      </c>
      <c r="P128" s="5" t="s">
        <v>141</v>
      </c>
      <c r="Q128" s="5" t="s">
        <v>49</v>
      </c>
      <c r="R128" s="5" t="s">
        <v>17</v>
      </c>
      <c r="S128" s="5" t="s">
        <v>50</v>
      </c>
    </row>
    <row r="129" spans="1:19" x14ac:dyDescent="0.25">
      <c r="A129" s="5" t="s">
        <v>41</v>
      </c>
      <c r="B129" s="5" t="s">
        <v>184</v>
      </c>
      <c r="C129" s="5" t="s">
        <v>185</v>
      </c>
      <c r="D129" s="5" t="s">
        <v>186</v>
      </c>
      <c r="E129">
        <v>1</v>
      </c>
      <c r="F129" s="10">
        <v>41662</v>
      </c>
      <c r="G129" s="10">
        <v>41662</v>
      </c>
      <c r="H129" s="3">
        <v>160.37</v>
      </c>
      <c r="I129" s="5" t="s">
        <v>187</v>
      </c>
      <c r="J129">
        <v>1</v>
      </c>
      <c r="K129" s="10">
        <v>41649</v>
      </c>
      <c r="L129" s="5" t="s">
        <v>188</v>
      </c>
      <c r="M129" s="5" t="s">
        <v>191</v>
      </c>
      <c r="N129" s="5" t="s">
        <v>275</v>
      </c>
      <c r="O129" s="5" t="s">
        <v>14</v>
      </c>
      <c r="P129" s="5" t="s">
        <v>141</v>
      </c>
      <c r="Q129" s="5" t="s">
        <v>49</v>
      </c>
      <c r="R129" s="5" t="s">
        <v>17</v>
      </c>
      <c r="S129" s="5" t="s">
        <v>50</v>
      </c>
    </row>
    <row r="130" spans="1:19" x14ac:dyDescent="0.25">
      <c r="A130" s="5" t="s">
        <v>41</v>
      </c>
      <c r="B130" s="5" t="s">
        <v>184</v>
      </c>
      <c r="C130" s="5" t="s">
        <v>185</v>
      </c>
      <c r="D130" s="5" t="s">
        <v>186</v>
      </c>
      <c r="E130">
        <v>1</v>
      </c>
      <c r="F130" s="10">
        <v>41662</v>
      </c>
      <c r="G130" s="10">
        <v>41662</v>
      </c>
      <c r="H130" s="3">
        <v>807.88</v>
      </c>
      <c r="I130" s="5" t="s">
        <v>187</v>
      </c>
      <c r="J130">
        <v>1</v>
      </c>
      <c r="K130" s="10">
        <v>41649</v>
      </c>
      <c r="L130" s="5" t="s">
        <v>188</v>
      </c>
      <c r="M130" s="5" t="s">
        <v>76</v>
      </c>
      <c r="N130" s="5" t="s">
        <v>83</v>
      </c>
      <c r="O130" s="5" t="s">
        <v>14</v>
      </c>
      <c r="P130" s="5" t="s">
        <v>16</v>
      </c>
      <c r="Q130" s="5" t="s">
        <v>49</v>
      </c>
      <c r="R130" s="5" t="s">
        <v>17</v>
      </c>
      <c r="S130" s="5" t="s">
        <v>50</v>
      </c>
    </row>
    <row r="131" spans="1:19" x14ac:dyDescent="0.25">
      <c r="A131" s="5" t="s">
        <v>41</v>
      </c>
      <c r="B131" s="5" t="s">
        <v>184</v>
      </c>
      <c r="C131" s="5" t="s">
        <v>185</v>
      </c>
      <c r="D131" s="5" t="s">
        <v>186</v>
      </c>
      <c r="E131">
        <v>1</v>
      </c>
      <c r="F131" s="10">
        <v>41662</v>
      </c>
      <c r="G131" s="10">
        <v>41662</v>
      </c>
      <c r="H131" s="3">
        <v>10.5</v>
      </c>
      <c r="I131" s="5" t="s">
        <v>187</v>
      </c>
      <c r="J131">
        <v>1</v>
      </c>
      <c r="K131" s="10">
        <v>41649</v>
      </c>
      <c r="L131" s="5" t="s">
        <v>188</v>
      </c>
      <c r="M131" s="5" t="s">
        <v>259</v>
      </c>
      <c r="N131" s="5" t="s">
        <v>83</v>
      </c>
      <c r="O131" s="5" t="s">
        <v>14</v>
      </c>
      <c r="P131" s="5" t="s">
        <v>16</v>
      </c>
      <c r="Q131" s="5" t="s">
        <v>49</v>
      </c>
      <c r="R131" s="5" t="s">
        <v>17</v>
      </c>
      <c r="S131" s="5" t="s">
        <v>50</v>
      </c>
    </row>
    <row r="132" spans="1:19" x14ac:dyDescent="0.25">
      <c r="A132" s="5" t="s">
        <v>41</v>
      </c>
      <c r="B132" s="5" t="s">
        <v>184</v>
      </c>
      <c r="C132" s="5" t="s">
        <v>185</v>
      </c>
      <c r="D132" s="5" t="s">
        <v>186</v>
      </c>
      <c r="E132">
        <v>1</v>
      </c>
      <c r="F132" s="10">
        <v>41662</v>
      </c>
      <c r="G132" s="10">
        <v>41662</v>
      </c>
      <c r="H132" s="3">
        <v>5</v>
      </c>
      <c r="I132" s="5" t="s">
        <v>187</v>
      </c>
      <c r="J132">
        <v>1</v>
      </c>
      <c r="K132" s="10">
        <v>41649</v>
      </c>
      <c r="L132" s="5" t="s">
        <v>188</v>
      </c>
      <c r="M132" s="5" t="s">
        <v>193</v>
      </c>
      <c r="N132" s="5" t="s">
        <v>276</v>
      </c>
      <c r="O132" s="5" t="s">
        <v>69</v>
      </c>
      <c r="P132" s="5" t="s">
        <v>277</v>
      </c>
      <c r="Q132" s="5" t="s">
        <v>49</v>
      </c>
      <c r="R132" s="5" t="s">
        <v>17</v>
      </c>
      <c r="S132" s="5" t="s">
        <v>50</v>
      </c>
    </row>
    <row r="133" spans="1:19" x14ac:dyDescent="0.25">
      <c r="A133" s="5" t="s">
        <v>41</v>
      </c>
      <c r="B133" s="5" t="s">
        <v>184</v>
      </c>
      <c r="C133" s="5" t="s">
        <v>185</v>
      </c>
      <c r="D133" s="5" t="s">
        <v>186</v>
      </c>
      <c r="E133">
        <v>1</v>
      </c>
      <c r="F133" s="10">
        <v>41662</v>
      </c>
      <c r="G133" s="10">
        <v>41662</v>
      </c>
      <c r="H133" s="3">
        <v>301</v>
      </c>
      <c r="I133" s="5" t="s">
        <v>187</v>
      </c>
      <c r="J133">
        <v>1</v>
      </c>
      <c r="K133" s="10">
        <v>41649</v>
      </c>
      <c r="L133" s="5" t="s">
        <v>188</v>
      </c>
      <c r="M133" s="5" t="s">
        <v>246</v>
      </c>
      <c r="N133" s="5" t="s">
        <v>149</v>
      </c>
      <c r="O133" s="5" t="s">
        <v>14</v>
      </c>
      <c r="P133" s="5" t="s">
        <v>141</v>
      </c>
      <c r="Q133" s="5" t="s">
        <v>49</v>
      </c>
      <c r="R133" s="5" t="s">
        <v>17</v>
      </c>
      <c r="S133" s="5" t="s">
        <v>50</v>
      </c>
    </row>
    <row r="134" spans="1:19" x14ac:dyDescent="0.25">
      <c r="A134" s="5" t="s">
        <v>41</v>
      </c>
      <c r="B134" s="5" t="s">
        <v>184</v>
      </c>
      <c r="C134" s="5" t="s">
        <v>185</v>
      </c>
      <c r="D134" s="5" t="s">
        <v>186</v>
      </c>
      <c r="E134">
        <v>1</v>
      </c>
      <c r="F134" s="10">
        <v>41662</v>
      </c>
      <c r="G134" s="10">
        <v>41662</v>
      </c>
      <c r="H134" s="3">
        <v>519.6</v>
      </c>
      <c r="I134" s="5" t="s">
        <v>187</v>
      </c>
      <c r="J134">
        <v>1</v>
      </c>
      <c r="K134" s="10">
        <v>41649</v>
      </c>
      <c r="L134" s="5" t="s">
        <v>188</v>
      </c>
      <c r="M134" s="5" t="s">
        <v>191</v>
      </c>
      <c r="N134" s="5" t="s">
        <v>154</v>
      </c>
      <c r="O134" s="5" t="s">
        <v>69</v>
      </c>
      <c r="P134" s="5" t="s">
        <v>108</v>
      </c>
      <c r="Q134" s="5" t="s">
        <v>49</v>
      </c>
      <c r="R134" s="5" t="s">
        <v>17</v>
      </c>
      <c r="S134" s="5" t="s">
        <v>109</v>
      </c>
    </row>
    <row r="135" spans="1:19" x14ac:dyDescent="0.25">
      <c r="A135" s="5" t="s">
        <v>41</v>
      </c>
      <c r="B135" s="5" t="s">
        <v>184</v>
      </c>
      <c r="C135" s="5" t="s">
        <v>185</v>
      </c>
      <c r="D135" s="5" t="s">
        <v>186</v>
      </c>
      <c r="E135">
        <v>1</v>
      </c>
      <c r="F135" s="10">
        <v>41662</v>
      </c>
      <c r="G135" s="10">
        <v>41662</v>
      </c>
      <c r="H135" s="3">
        <v>1746.05</v>
      </c>
      <c r="I135" s="5" t="s">
        <v>187</v>
      </c>
      <c r="J135">
        <v>1</v>
      </c>
      <c r="K135" s="10">
        <v>41649</v>
      </c>
      <c r="L135" s="5" t="s">
        <v>188</v>
      </c>
      <c r="M135" s="5" t="s">
        <v>92</v>
      </c>
      <c r="N135" s="5" t="s">
        <v>48</v>
      </c>
      <c r="O135" s="5" t="s">
        <v>14</v>
      </c>
      <c r="P135" s="5" t="s">
        <v>16</v>
      </c>
      <c r="Q135" s="5" t="s">
        <v>49</v>
      </c>
      <c r="R135" s="5" t="s">
        <v>17</v>
      </c>
      <c r="S135" s="5" t="s">
        <v>50</v>
      </c>
    </row>
    <row r="136" spans="1:19" x14ac:dyDescent="0.25">
      <c r="A136" s="5" t="s">
        <v>41</v>
      </c>
      <c r="B136" s="5" t="s">
        <v>184</v>
      </c>
      <c r="C136" s="5" t="s">
        <v>185</v>
      </c>
      <c r="D136" s="5" t="s">
        <v>186</v>
      </c>
      <c r="E136">
        <v>1</v>
      </c>
      <c r="F136" s="10">
        <v>41663</v>
      </c>
      <c r="G136" s="10">
        <v>41663</v>
      </c>
      <c r="H136" s="3">
        <v>15</v>
      </c>
      <c r="I136" s="5" t="s">
        <v>187</v>
      </c>
      <c r="J136">
        <v>1</v>
      </c>
      <c r="K136" s="10">
        <v>41649</v>
      </c>
      <c r="L136" s="5" t="s">
        <v>188</v>
      </c>
      <c r="M136" s="5" t="s">
        <v>193</v>
      </c>
      <c r="N136" s="5" t="s">
        <v>83</v>
      </c>
      <c r="O136" s="5" t="s">
        <v>14</v>
      </c>
      <c r="P136" s="5" t="s">
        <v>16</v>
      </c>
      <c r="Q136" s="5" t="s">
        <v>49</v>
      </c>
      <c r="R136" s="5" t="s">
        <v>17</v>
      </c>
      <c r="S136" s="5" t="s">
        <v>50</v>
      </c>
    </row>
    <row r="137" spans="1:19" x14ac:dyDescent="0.25">
      <c r="A137" s="5" t="s">
        <v>41</v>
      </c>
      <c r="B137" s="5" t="s">
        <v>184</v>
      </c>
      <c r="C137" s="5" t="s">
        <v>185</v>
      </c>
      <c r="D137" s="5" t="s">
        <v>186</v>
      </c>
      <c r="E137">
        <v>1</v>
      </c>
      <c r="F137" s="10">
        <v>41663</v>
      </c>
      <c r="G137" s="10">
        <v>41663</v>
      </c>
      <c r="H137" s="3">
        <v>160</v>
      </c>
      <c r="I137" s="5" t="s">
        <v>187</v>
      </c>
      <c r="J137">
        <v>1</v>
      </c>
      <c r="K137" s="10">
        <v>41649</v>
      </c>
      <c r="L137" s="5" t="s">
        <v>188</v>
      </c>
      <c r="M137" s="5" t="s">
        <v>47</v>
      </c>
      <c r="N137" s="5" t="s">
        <v>278</v>
      </c>
      <c r="O137" s="5" t="s">
        <v>69</v>
      </c>
      <c r="P137" s="5" t="s">
        <v>279</v>
      </c>
      <c r="Q137" s="5" t="s">
        <v>49</v>
      </c>
      <c r="R137" s="5" t="s">
        <v>17</v>
      </c>
      <c r="S137" s="5" t="s">
        <v>280</v>
      </c>
    </row>
    <row r="138" spans="1:19" x14ac:dyDescent="0.25">
      <c r="A138" s="5" t="s">
        <v>41</v>
      </c>
      <c r="B138" s="5" t="s">
        <v>184</v>
      </c>
      <c r="C138" s="5" t="s">
        <v>185</v>
      </c>
      <c r="D138" s="5" t="s">
        <v>186</v>
      </c>
      <c r="E138">
        <v>1</v>
      </c>
      <c r="F138" s="10">
        <v>41663</v>
      </c>
      <c r="G138" s="10">
        <v>41663</v>
      </c>
      <c r="H138" s="3">
        <v>720</v>
      </c>
      <c r="I138" s="5" t="s">
        <v>187</v>
      </c>
      <c r="J138">
        <v>1</v>
      </c>
      <c r="K138" s="10">
        <v>41649</v>
      </c>
      <c r="L138" s="5" t="s">
        <v>188</v>
      </c>
      <c r="M138" s="5" t="s">
        <v>281</v>
      </c>
      <c r="N138" s="5" t="s">
        <v>158</v>
      </c>
      <c r="O138" s="5" t="s">
        <v>69</v>
      </c>
      <c r="P138" s="5" t="s">
        <v>100</v>
      </c>
      <c r="Q138" s="5" t="s">
        <v>49</v>
      </c>
      <c r="R138" s="5" t="s">
        <v>17</v>
      </c>
      <c r="S138" s="5" t="s">
        <v>254</v>
      </c>
    </row>
    <row r="139" spans="1:19" x14ac:dyDescent="0.25">
      <c r="A139" s="5" t="s">
        <v>41</v>
      </c>
      <c r="B139" s="5" t="s">
        <v>184</v>
      </c>
      <c r="C139" s="5" t="s">
        <v>185</v>
      </c>
      <c r="D139" s="5" t="s">
        <v>186</v>
      </c>
      <c r="E139">
        <v>1</v>
      </c>
      <c r="F139" s="10">
        <v>41663</v>
      </c>
      <c r="G139" s="10">
        <v>41663</v>
      </c>
      <c r="H139" s="3">
        <v>210</v>
      </c>
      <c r="I139" s="5" t="s">
        <v>187</v>
      </c>
      <c r="J139">
        <v>1</v>
      </c>
      <c r="K139" s="10">
        <v>41649</v>
      </c>
      <c r="L139" s="5" t="s">
        <v>188</v>
      </c>
      <c r="M139" s="5" t="s">
        <v>47</v>
      </c>
      <c r="N139" s="5" t="s">
        <v>276</v>
      </c>
      <c r="O139" s="5" t="s">
        <v>69</v>
      </c>
      <c r="P139" s="5" t="s">
        <v>277</v>
      </c>
      <c r="Q139" s="5" t="s">
        <v>49</v>
      </c>
      <c r="R139" s="5" t="s">
        <v>17</v>
      </c>
      <c r="S139" s="5" t="s">
        <v>50</v>
      </c>
    </row>
    <row r="140" spans="1:19" x14ac:dyDescent="0.25">
      <c r="A140" s="5" t="s">
        <v>41</v>
      </c>
      <c r="B140" s="5" t="s">
        <v>184</v>
      </c>
      <c r="C140" s="5" t="s">
        <v>185</v>
      </c>
      <c r="D140" s="5" t="s">
        <v>186</v>
      </c>
      <c r="E140">
        <v>1</v>
      </c>
      <c r="F140" s="10">
        <v>41663</v>
      </c>
      <c r="G140" s="10">
        <v>41663</v>
      </c>
      <c r="H140" s="3">
        <v>25</v>
      </c>
      <c r="I140" s="5" t="s">
        <v>187</v>
      </c>
      <c r="J140">
        <v>1</v>
      </c>
      <c r="K140" s="10">
        <v>41649</v>
      </c>
      <c r="L140" s="5" t="s">
        <v>188</v>
      </c>
      <c r="M140" s="5" t="s">
        <v>98</v>
      </c>
      <c r="N140" s="5" t="s">
        <v>276</v>
      </c>
      <c r="O140" s="5" t="s">
        <v>69</v>
      </c>
      <c r="P140" s="5" t="s">
        <v>277</v>
      </c>
      <c r="Q140" s="5" t="s">
        <v>49</v>
      </c>
      <c r="R140" s="5" t="s">
        <v>17</v>
      </c>
      <c r="S140" s="5" t="s">
        <v>50</v>
      </c>
    </row>
    <row r="141" spans="1:19" x14ac:dyDescent="0.25">
      <c r="A141" s="5" t="s">
        <v>41</v>
      </c>
      <c r="B141" s="5" t="s">
        <v>184</v>
      </c>
      <c r="C141" s="5" t="s">
        <v>185</v>
      </c>
      <c r="D141" s="5" t="s">
        <v>186</v>
      </c>
      <c r="E141">
        <v>1</v>
      </c>
      <c r="F141" s="10">
        <v>41663</v>
      </c>
      <c r="G141" s="10">
        <v>41663</v>
      </c>
      <c r="H141" s="3">
        <v>25.2</v>
      </c>
      <c r="I141" s="5" t="s">
        <v>187</v>
      </c>
      <c r="J141">
        <v>1</v>
      </c>
      <c r="K141" s="10">
        <v>41649</v>
      </c>
      <c r="L141" s="5" t="s">
        <v>188</v>
      </c>
      <c r="M141" s="5" t="s">
        <v>189</v>
      </c>
      <c r="N141" s="5" t="s">
        <v>276</v>
      </c>
      <c r="O141" s="5" t="s">
        <v>69</v>
      </c>
      <c r="P141" s="5" t="s">
        <v>277</v>
      </c>
      <c r="Q141" s="5" t="s">
        <v>49</v>
      </c>
      <c r="R141" s="5" t="s">
        <v>17</v>
      </c>
      <c r="S141" s="5" t="s">
        <v>50</v>
      </c>
    </row>
    <row r="142" spans="1:19" x14ac:dyDescent="0.25">
      <c r="A142" s="5" t="s">
        <v>41</v>
      </c>
      <c r="B142" s="5" t="s">
        <v>184</v>
      </c>
      <c r="C142" s="5" t="s">
        <v>185</v>
      </c>
      <c r="D142" s="5" t="s">
        <v>186</v>
      </c>
      <c r="E142">
        <v>1</v>
      </c>
      <c r="F142" s="10">
        <v>41666</v>
      </c>
      <c r="G142" s="10">
        <v>41666</v>
      </c>
      <c r="H142" s="3">
        <v>32.25</v>
      </c>
      <c r="I142" s="5" t="s">
        <v>187</v>
      </c>
      <c r="J142">
        <v>1</v>
      </c>
      <c r="K142" s="10">
        <v>41649</v>
      </c>
      <c r="L142" s="5" t="s">
        <v>188</v>
      </c>
      <c r="M142" s="5" t="s">
        <v>193</v>
      </c>
      <c r="N142" s="5" t="s">
        <v>282</v>
      </c>
      <c r="O142" s="5" t="s">
        <v>69</v>
      </c>
      <c r="P142" s="5" t="s">
        <v>283</v>
      </c>
      <c r="Q142" s="5" t="s">
        <v>49</v>
      </c>
      <c r="R142" s="5" t="s">
        <v>17</v>
      </c>
      <c r="S142" s="5" t="s">
        <v>284</v>
      </c>
    </row>
    <row r="143" spans="1:19" x14ac:dyDescent="0.25">
      <c r="A143" s="5" t="s">
        <v>41</v>
      </c>
      <c r="B143" s="5" t="s">
        <v>184</v>
      </c>
      <c r="C143" s="5" t="s">
        <v>185</v>
      </c>
      <c r="D143" s="5" t="s">
        <v>186</v>
      </c>
      <c r="E143">
        <v>1</v>
      </c>
      <c r="F143" s="10">
        <v>41666</v>
      </c>
      <c r="G143" s="10">
        <v>41666</v>
      </c>
      <c r="H143" s="3">
        <v>47.94</v>
      </c>
      <c r="I143" s="5" t="s">
        <v>187</v>
      </c>
      <c r="J143">
        <v>1</v>
      </c>
      <c r="K143" s="10">
        <v>41649</v>
      </c>
      <c r="L143" s="5" t="s">
        <v>188</v>
      </c>
      <c r="M143" s="5" t="s">
        <v>191</v>
      </c>
      <c r="N143" s="5" t="s">
        <v>61</v>
      </c>
      <c r="O143" s="5" t="s">
        <v>14</v>
      </c>
      <c r="P143" s="5" t="s">
        <v>16</v>
      </c>
      <c r="Q143" s="5" t="s">
        <v>49</v>
      </c>
      <c r="R143" s="5" t="s">
        <v>17</v>
      </c>
      <c r="S143" s="5" t="s">
        <v>50</v>
      </c>
    </row>
    <row r="144" spans="1:19" x14ac:dyDescent="0.25">
      <c r="A144" s="5" t="s">
        <v>41</v>
      </c>
      <c r="B144" s="5" t="s">
        <v>184</v>
      </c>
      <c r="C144" s="5" t="s">
        <v>185</v>
      </c>
      <c r="D144" s="5" t="s">
        <v>186</v>
      </c>
      <c r="E144">
        <v>1</v>
      </c>
      <c r="F144" s="10">
        <v>41666</v>
      </c>
      <c r="G144" s="10">
        <v>41666</v>
      </c>
      <c r="H144" s="3">
        <v>10.65</v>
      </c>
      <c r="I144" s="5" t="s">
        <v>187</v>
      </c>
      <c r="J144">
        <v>1</v>
      </c>
      <c r="K144" s="10">
        <v>41649</v>
      </c>
      <c r="L144" s="5" t="s">
        <v>188</v>
      </c>
      <c r="M144" s="5" t="s">
        <v>193</v>
      </c>
      <c r="N144" s="5" t="s">
        <v>61</v>
      </c>
      <c r="O144" s="5" t="s">
        <v>14</v>
      </c>
      <c r="P144" s="5" t="s">
        <v>16</v>
      </c>
      <c r="Q144" s="5" t="s">
        <v>49</v>
      </c>
      <c r="R144" s="5" t="s">
        <v>17</v>
      </c>
      <c r="S144" s="5" t="s">
        <v>50</v>
      </c>
    </row>
    <row r="145" spans="1:19" x14ac:dyDescent="0.25">
      <c r="A145" s="5" t="s">
        <v>41</v>
      </c>
      <c r="B145" s="5" t="s">
        <v>184</v>
      </c>
      <c r="C145" s="5" t="s">
        <v>185</v>
      </c>
      <c r="D145" s="5" t="s">
        <v>186</v>
      </c>
      <c r="E145">
        <v>1</v>
      </c>
      <c r="F145" s="10">
        <v>41666</v>
      </c>
      <c r="G145" s="10">
        <v>41666</v>
      </c>
      <c r="H145" s="3">
        <v>10.5</v>
      </c>
      <c r="I145" s="5" t="s">
        <v>187</v>
      </c>
      <c r="J145">
        <v>1</v>
      </c>
      <c r="K145" s="10">
        <v>41649</v>
      </c>
      <c r="L145" s="5" t="s">
        <v>188</v>
      </c>
      <c r="M145" s="5" t="s">
        <v>285</v>
      </c>
      <c r="N145" s="5" t="s">
        <v>61</v>
      </c>
      <c r="O145" s="5" t="s">
        <v>14</v>
      </c>
      <c r="P145" s="5" t="s">
        <v>16</v>
      </c>
      <c r="Q145" s="5" t="s">
        <v>49</v>
      </c>
      <c r="R145" s="5" t="s">
        <v>17</v>
      </c>
      <c r="S145" s="5" t="s">
        <v>50</v>
      </c>
    </row>
    <row r="146" spans="1:19" x14ac:dyDescent="0.25">
      <c r="A146" s="5" t="s">
        <v>41</v>
      </c>
      <c r="B146" s="5" t="s">
        <v>184</v>
      </c>
      <c r="C146" s="5" t="s">
        <v>185</v>
      </c>
      <c r="D146" s="5" t="s">
        <v>186</v>
      </c>
      <c r="E146">
        <v>1</v>
      </c>
      <c r="F146" s="10">
        <v>41666</v>
      </c>
      <c r="G146" s="10">
        <v>41666</v>
      </c>
      <c r="H146" s="3">
        <v>154</v>
      </c>
      <c r="I146" s="5" t="s">
        <v>187</v>
      </c>
      <c r="J146">
        <v>1</v>
      </c>
      <c r="K146" s="10">
        <v>41649</v>
      </c>
      <c r="L146" s="5" t="s">
        <v>188</v>
      </c>
      <c r="M146" s="5" t="s">
        <v>189</v>
      </c>
      <c r="N146" s="5" t="s">
        <v>116</v>
      </c>
      <c r="O146" s="5" t="s">
        <v>69</v>
      </c>
      <c r="P146" s="5" t="s">
        <v>117</v>
      </c>
      <c r="Q146" s="5" t="s">
        <v>49</v>
      </c>
      <c r="R146" s="5" t="s">
        <v>17</v>
      </c>
      <c r="S146" s="5" t="s">
        <v>118</v>
      </c>
    </row>
    <row r="147" spans="1:19" x14ac:dyDescent="0.25">
      <c r="A147" s="5" t="s">
        <v>41</v>
      </c>
      <c r="B147" s="5" t="s">
        <v>184</v>
      </c>
      <c r="C147" s="5" t="s">
        <v>185</v>
      </c>
      <c r="D147" s="5" t="s">
        <v>186</v>
      </c>
      <c r="E147">
        <v>1</v>
      </c>
      <c r="F147" s="10">
        <v>41666</v>
      </c>
      <c r="G147" s="10">
        <v>41666</v>
      </c>
      <c r="H147" s="3">
        <v>109.54</v>
      </c>
      <c r="I147" s="5" t="s">
        <v>187</v>
      </c>
      <c r="J147">
        <v>1</v>
      </c>
      <c r="K147" s="10">
        <v>41649</v>
      </c>
      <c r="L147" s="5" t="s">
        <v>188</v>
      </c>
      <c r="M147" s="5" t="s">
        <v>193</v>
      </c>
      <c r="N147" s="5" t="s">
        <v>116</v>
      </c>
      <c r="O147" s="5" t="s">
        <v>69</v>
      </c>
      <c r="P147" s="5" t="s">
        <v>117</v>
      </c>
      <c r="Q147" s="5" t="s">
        <v>49</v>
      </c>
      <c r="R147" s="5" t="s">
        <v>17</v>
      </c>
      <c r="S147" s="5" t="s">
        <v>118</v>
      </c>
    </row>
    <row r="148" spans="1:19" x14ac:dyDescent="0.25">
      <c r="A148" s="5" t="s">
        <v>41</v>
      </c>
      <c r="B148" s="5" t="s">
        <v>184</v>
      </c>
      <c r="C148" s="5" t="s">
        <v>185</v>
      </c>
      <c r="D148" s="5" t="s">
        <v>186</v>
      </c>
      <c r="E148">
        <v>1</v>
      </c>
      <c r="F148" s="10">
        <v>41666</v>
      </c>
      <c r="G148" s="10">
        <v>41666</v>
      </c>
      <c r="H148" s="3">
        <v>684.19</v>
      </c>
      <c r="I148" s="5" t="s">
        <v>187</v>
      </c>
      <c r="J148">
        <v>1</v>
      </c>
      <c r="K148" s="10">
        <v>41649</v>
      </c>
      <c r="L148" s="5" t="s">
        <v>188</v>
      </c>
      <c r="M148" s="5" t="s">
        <v>189</v>
      </c>
      <c r="N148" s="5" t="s">
        <v>116</v>
      </c>
      <c r="O148" s="5" t="s">
        <v>69</v>
      </c>
      <c r="P148" s="5" t="s">
        <v>100</v>
      </c>
      <c r="Q148" s="5" t="s">
        <v>49</v>
      </c>
      <c r="R148" s="5" t="s">
        <v>17</v>
      </c>
      <c r="S148" s="5" t="s">
        <v>132</v>
      </c>
    </row>
    <row r="149" spans="1:19" x14ac:dyDescent="0.25">
      <c r="A149" s="5" t="s">
        <v>41</v>
      </c>
      <c r="B149" s="5" t="s">
        <v>184</v>
      </c>
      <c r="C149" s="5" t="s">
        <v>185</v>
      </c>
      <c r="D149" s="5" t="s">
        <v>186</v>
      </c>
      <c r="E149">
        <v>1</v>
      </c>
      <c r="F149" s="10">
        <v>41666</v>
      </c>
      <c r="G149" s="10">
        <v>41666</v>
      </c>
      <c r="H149" s="3">
        <v>1329.58</v>
      </c>
      <c r="I149" s="5" t="s">
        <v>187</v>
      </c>
      <c r="J149">
        <v>1</v>
      </c>
      <c r="K149" s="10">
        <v>41649</v>
      </c>
      <c r="L149" s="5" t="s">
        <v>188</v>
      </c>
      <c r="M149" s="5" t="s">
        <v>189</v>
      </c>
      <c r="N149" s="5" t="s">
        <v>116</v>
      </c>
      <c r="O149" s="5" t="s">
        <v>14</v>
      </c>
      <c r="P149" s="5" t="s">
        <v>16</v>
      </c>
      <c r="Q149" s="5" t="s">
        <v>49</v>
      </c>
      <c r="R149" s="5" t="s">
        <v>17</v>
      </c>
      <c r="S149" s="5" t="s">
        <v>50</v>
      </c>
    </row>
    <row r="150" spans="1:19" x14ac:dyDescent="0.25">
      <c r="A150" s="5" t="s">
        <v>41</v>
      </c>
      <c r="B150" s="5" t="s">
        <v>184</v>
      </c>
      <c r="C150" s="5" t="s">
        <v>185</v>
      </c>
      <c r="D150" s="5" t="s">
        <v>186</v>
      </c>
      <c r="E150">
        <v>1</v>
      </c>
      <c r="F150" s="10">
        <v>41666</v>
      </c>
      <c r="G150" s="10">
        <v>41666</v>
      </c>
      <c r="H150" s="3">
        <v>19.97</v>
      </c>
      <c r="I150" s="5" t="s">
        <v>187</v>
      </c>
      <c r="J150">
        <v>1</v>
      </c>
      <c r="K150" s="10">
        <v>41649</v>
      </c>
      <c r="L150" s="5" t="s">
        <v>188</v>
      </c>
      <c r="M150" s="5" t="s">
        <v>189</v>
      </c>
      <c r="N150" s="5" t="s">
        <v>116</v>
      </c>
      <c r="O150" s="5" t="s">
        <v>69</v>
      </c>
      <c r="P150" s="5" t="s">
        <v>143</v>
      </c>
      <c r="Q150" s="5" t="s">
        <v>49</v>
      </c>
      <c r="R150" s="5" t="s">
        <v>17</v>
      </c>
      <c r="S150" s="5" t="s">
        <v>205</v>
      </c>
    </row>
    <row r="151" spans="1:19" x14ac:dyDescent="0.25">
      <c r="A151" s="5" t="s">
        <v>41</v>
      </c>
      <c r="B151" s="5" t="s">
        <v>184</v>
      </c>
      <c r="C151" s="5" t="s">
        <v>185</v>
      </c>
      <c r="D151" s="5" t="s">
        <v>186</v>
      </c>
      <c r="E151">
        <v>1</v>
      </c>
      <c r="F151" s="10">
        <v>41666</v>
      </c>
      <c r="G151" s="10">
        <v>41666</v>
      </c>
      <c r="H151" s="3">
        <v>6.97</v>
      </c>
      <c r="I151" s="5" t="s">
        <v>187</v>
      </c>
      <c r="J151">
        <v>1</v>
      </c>
      <c r="K151" s="10">
        <v>41649</v>
      </c>
      <c r="L151" s="5" t="s">
        <v>188</v>
      </c>
      <c r="M151" s="5" t="s">
        <v>193</v>
      </c>
      <c r="N151" s="5" t="s">
        <v>116</v>
      </c>
      <c r="O151" s="5" t="s">
        <v>69</v>
      </c>
      <c r="P151" s="5" t="s">
        <v>143</v>
      </c>
      <c r="Q151" s="5" t="s">
        <v>49</v>
      </c>
      <c r="R151" s="5" t="s">
        <v>17</v>
      </c>
      <c r="S151" s="5" t="s">
        <v>205</v>
      </c>
    </row>
    <row r="152" spans="1:19" x14ac:dyDescent="0.25">
      <c r="A152" s="5" t="s">
        <v>41</v>
      </c>
      <c r="B152" s="5" t="s">
        <v>184</v>
      </c>
      <c r="C152" s="5" t="s">
        <v>185</v>
      </c>
      <c r="D152" s="5" t="s">
        <v>186</v>
      </c>
      <c r="E152">
        <v>1</v>
      </c>
      <c r="F152" s="10">
        <v>41667</v>
      </c>
      <c r="G152" s="10">
        <v>41667</v>
      </c>
      <c r="H152" s="3">
        <v>60</v>
      </c>
      <c r="I152" s="5" t="s">
        <v>187</v>
      </c>
      <c r="J152">
        <v>1</v>
      </c>
      <c r="K152" s="10">
        <v>41649</v>
      </c>
      <c r="L152" s="5" t="s">
        <v>188</v>
      </c>
      <c r="M152" s="5" t="s">
        <v>189</v>
      </c>
      <c r="N152" s="5" t="s">
        <v>286</v>
      </c>
      <c r="O152" s="5" t="s">
        <v>69</v>
      </c>
      <c r="P152" s="5" t="s">
        <v>287</v>
      </c>
      <c r="Q152" s="5" t="s">
        <v>49</v>
      </c>
      <c r="R152" s="5" t="s">
        <v>17</v>
      </c>
      <c r="S152" s="5" t="s">
        <v>288</v>
      </c>
    </row>
    <row r="153" spans="1:19" x14ac:dyDescent="0.25">
      <c r="A153" s="5" t="s">
        <v>41</v>
      </c>
      <c r="B153" s="5" t="s">
        <v>184</v>
      </c>
      <c r="C153" s="5" t="s">
        <v>185</v>
      </c>
      <c r="D153" s="5" t="s">
        <v>186</v>
      </c>
      <c r="E153">
        <v>1</v>
      </c>
      <c r="F153" s="10">
        <v>41667</v>
      </c>
      <c r="G153" s="10">
        <v>41667</v>
      </c>
      <c r="H153" s="3">
        <v>16.55</v>
      </c>
      <c r="I153" s="5" t="s">
        <v>187</v>
      </c>
      <c r="J153">
        <v>1</v>
      </c>
      <c r="K153" s="10">
        <v>41649</v>
      </c>
      <c r="L153" s="5" t="s">
        <v>188</v>
      </c>
      <c r="M153" s="5" t="s">
        <v>193</v>
      </c>
      <c r="N153" s="5" t="s">
        <v>158</v>
      </c>
      <c r="O153" s="5" t="s">
        <v>69</v>
      </c>
      <c r="P153" s="5" t="s">
        <v>159</v>
      </c>
      <c r="Q153" s="5" t="s">
        <v>49</v>
      </c>
      <c r="R153" s="5" t="s">
        <v>17</v>
      </c>
      <c r="S153" s="5" t="s">
        <v>160</v>
      </c>
    </row>
    <row r="154" spans="1:19" x14ac:dyDescent="0.25">
      <c r="A154" s="5" t="s">
        <v>41</v>
      </c>
      <c r="B154" s="5" t="s">
        <v>184</v>
      </c>
      <c r="C154" s="5" t="s">
        <v>185</v>
      </c>
      <c r="D154" s="5" t="s">
        <v>186</v>
      </c>
      <c r="E154">
        <v>1</v>
      </c>
      <c r="F154" s="10">
        <v>41667</v>
      </c>
      <c r="G154" s="10">
        <v>41667</v>
      </c>
      <c r="H154" s="3">
        <v>9.1</v>
      </c>
      <c r="I154" s="5" t="s">
        <v>187</v>
      </c>
      <c r="J154">
        <v>1</v>
      </c>
      <c r="K154" s="10">
        <v>41649</v>
      </c>
      <c r="L154" s="5" t="s">
        <v>188</v>
      </c>
      <c r="M154" s="5" t="s">
        <v>193</v>
      </c>
      <c r="N154" s="5" t="s">
        <v>149</v>
      </c>
      <c r="O154" s="5" t="s">
        <v>14</v>
      </c>
      <c r="P154" s="5" t="s">
        <v>16</v>
      </c>
      <c r="Q154" s="5" t="s">
        <v>49</v>
      </c>
      <c r="R154" s="5" t="s">
        <v>17</v>
      </c>
      <c r="S154" s="5" t="s">
        <v>50</v>
      </c>
    </row>
    <row r="155" spans="1:19" x14ac:dyDescent="0.25">
      <c r="A155" s="5" t="s">
        <v>41</v>
      </c>
      <c r="B155" s="5" t="s">
        <v>184</v>
      </c>
      <c r="C155" s="5" t="s">
        <v>185</v>
      </c>
      <c r="D155" s="5" t="s">
        <v>186</v>
      </c>
      <c r="E155">
        <v>1</v>
      </c>
      <c r="F155" s="10">
        <v>41667</v>
      </c>
      <c r="G155" s="10">
        <v>41667</v>
      </c>
      <c r="H155" s="3">
        <v>313.2</v>
      </c>
      <c r="I155" s="5" t="s">
        <v>187</v>
      </c>
      <c r="J155">
        <v>1</v>
      </c>
      <c r="K155" s="10">
        <v>41649</v>
      </c>
      <c r="L155" s="5" t="s">
        <v>188</v>
      </c>
      <c r="M155" s="5" t="s">
        <v>289</v>
      </c>
      <c r="N155" s="5" t="s">
        <v>154</v>
      </c>
      <c r="O155" s="5" t="s">
        <v>14</v>
      </c>
      <c r="P155" s="5" t="s">
        <v>16</v>
      </c>
      <c r="Q155" s="5" t="s">
        <v>49</v>
      </c>
      <c r="R155" s="5" t="s">
        <v>17</v>
      </c>
      <c r="S155" s="5" t="s">
        <v>50</v>
      </c>
    </row>
    <row r="156" spans="1:19" x14ac:dyDescent="0.25">
      <c r="A156" s="5" t="s">
        <v>41</v>
      </c>
      <c r="B156" s="5" t="s">
        <v>184</v>
      </c>
      <c r="C156" s="5" t="s">
        <v>185</v>
      </c>
      <c r="D156" s="5" t="s">
        <v>186</v>
      </c>
      <c r="E156">
        <v>1</v>
      </c>
      <c r="F156" s="10">
        <v>41667</v>
      </c>
      <c r="G156" s="10">
        <v>41667</v>
      </c>
      <c r="H156" s="3">
        <v>116</v>
      </c>
      <c r="I156" s="5" t="s">
        <v>187</v>
      </c>
      <c r="J156">
        <v>1</v>
      </c>
      <c r="K156" s="10">
        <v>41649</v>
      </c>
      <c r="L156" s="5" t="s">
        <v>188</v>
      </c>
      <c r="M156" s="5" t="s">
        <v>199</v>
      </c>
      <c r="N156" s="5" t="s">
        <v>48</v>
      </c>
      <c r="O156" s="5" t="s">
        <v>14</v>
      </c>
      <c r="P156" s="5" t="s">
        <v>16</v>
      </c>
      <c r="Q156" s="5" t="s">
        <v>49</v>
      </c>
      <c r="R156" s="5" t="s">
        <v>17</v>
      </c>
      <c r="S156" s="5" t="s">
        <v>50</v>
      </c>
    </row>
    <row r="157" spans="1:19" x14ac:dyDescent="0.25">
      <c r="A157" s="5" t="s">
        <v>41</v>
      </c>
      <c r="B157" s="5" t="s">
        <v>184</v>
      </c>
      <c r="C157" s="5" t="s">
        <v>185</v>
      </c>
      <c r="D157" s="5" t="s">
        <v>186</v>
      </c>
      <c r="E157">
        <v>1</v>
      </c>
      <c r="F157" s="10">
        <v>41667</v>
      </c>
      <c r="G157" s="10">
        <v>41667</v>
      </c>
      <c r="H157" s="3">
        <v>1053.03</v>
      </c>
      <c r="I157" s="5" t="s">
        <v>187</v>
      </c>
      <c r="J157">
        <v>1</v>
      </c>
      <c r="K157" s="10">
        <v>41649</v>
      </c>
      <c r="L157" s="5" t="s">
        <v>188</v>
      </c>
      <c r="M157" s="5" t="s">
        <v>290</v>
      </c>
      <c r="N157" s="5" t="s">
        <v>48</v>
      </c>
      <c r="O157" s="5" t="s">
        <v>14</v>
      </c>
      <c r="P157" s="5" t="s">
        <v>16</v>
      </c>
      <c r="Q157" s="5" t="s">
        <v>49</v>
      </c>
      <c r="R157" s="5" t="s">
        <v>17</v>
      </c>
      <c r="S157" s="5" t="s">
        <v>50</v>
      </c>
    </row>
    <row r="158" spans="1:19" x14ac:dyDescent="0.25">
      <c r="A158" s="5" t="s">
        <v>41</v>
      </c>
      <c r="B158" s="5" t="s">
        <v>184</v>
      </c>
      <c r="C158" s="5" t="s">
        <v>185</v>
      </c>
      <c r="D158" s="5" t="s">
        <v>186</v>
      </c>
      <c r="E158">
        <v>1</v>
      </c>
      <c r="F158" s="10">
        <v>41667</v>
      </c>
      <c r="G158" s="10">
        <v>41667</v>
      </c>
      <c r="H158" s="3">
        <v>18551.3</v>
      </c>
      <c r="I158" s="5" t="s">
        <v>187</v>
      </c>
      <c r="J158">
        <v>1</v>
      </c>
      <c r="K158" s="10">
        <v>41649</v>
      </c>
      <c r="L158" s="5" t="s">
        <v>188</v>
      </c>
      <c r="M158" s="5" t="s">
        <v>76</v>
      </c>
      <c r="N158" s="5" t="s">
        <v>48</v>
      </c>
      <c r="O158" s="5" t="s">
        <v>14</v>
      </c>
      <c r="P158" s="5" t="s">
        <v>16</v>
      </c>
      <c r="Q158" s="5" t="s">
        <v>49</v>
      </c>
      <c r="R158" s="5" t="s">
        <v>17</v>
      </c>
      <c r="S158" s="5" t="s">
        <v>50</v>
      </c>
    </row>
    <row r="159" spans="1:19" x14ac:dyDescent="0.25">
      <c r="A159" s="5" t="s">
        <v>41</v>
      </c>
      <c r="B159" s="5" t="s">
        <v>184</v>
      </c>
      <c r="C159" s="5" t="s">
        <v>185</v>
      </c>
      <c r="D159" s="5" t="s">
        <v>186</v>
      </c>
      <c r="E159">
        <v>1</v>
      </c>
      <c r="F159" s="10">
        <v>41667</v>
      </c>
      <c r="G159" s="10">
        <v>41667</v>
      </c>
      <c r="H159" s="3">
        <v>15.8</v>
      </c>
      <c r="I159" s="5" t="s">
        <v>187</v>
      </c>
      <c r="J159">
        <v>1</v>
      </c>
      <c r="K159" s="10">
        <v>41649</v>
      </c>
      <c r="L159" s="5" t="s">
        <v>188</v>
      </c>
      <c r="M159" s="5" t="s">
        <v>259</v>
      </c>
      <c r="N159" s="5" t="s">
        <v>48</v>
      </c>
      <c r="O159" s="5" t="s">
        <v>14</v>
      </c>
      <c r="P159" s="5" t="s">
        <v>16</v>
      </c>
      <c r="Q159" s="5" t="s">
        <v>49</v>
      </c>
      <c r="R159" s="5" t="s">
        <v>17</v>
      </c>
      <c r="S159" s="5" t="s">
        <v>50</v>
      </c>
    </row>
    <row r="160" spans="1:19" x14ac:dyDescent="0.25">
      <c r="A160" s="5" t="s">
        <v>41</v>
      </c>
      <c r="B160" s="5" t="s">
        <v>184</v>
      </c>
      <c r="C160" s="5" t="s">
        <v>185</v>
      </c>
      <c r="D160" s="5" t="s">
        <v>186</v>
      </c>
      <c r="E160">
        <v>1</v>
      </c>
      <c r="F160" s="10">
        <v>41667</v>
      </c>
      <c r="G160" s="10">
        <v>41667</v>
      </c>
      <c r="H160" s="3">
        <v>150</v>
      </c>
      <c r="I160" s="5" t="s">
        <v>187</v>
      </c>
      <c r="J160">
        <v>1</v>
      </c>
      <c r="K160" s="10">
        <v>41649</v>
      </c>
      <c r="L160" s="5" t="s">
        <v>188</v>
      </c>
      <c r="M160" s="5" t="s">
        <v>291</v>
      </c>
      <c r="N160" s="5" t="s">
        <v>48</v>
      </c>
      <c r="O160" s="5" t="s">
        <v>14</v>
      </c>
      <c r="P160" s="5" t="s">
        <v>16</v>
      </c>
      <c r="Q160" s="5" t="s">
        <v>49</v>
      </c>
      <c r="R160" s="5" t="s">
        <v>17</v>
      </c>
      <c r="S160" s="5" t="s">
        <v>50</v>
      </c>
    </row>
    <row r="161" spans="1:19" x14ac:dyDescent="0.25">
      <c r="A161" s="5" t="s">
        <v>41</v>
      </c>
      <c r="B161" s="5" t="s">
        <v>184</v>
      </c>
      <c r="C161" s="5" t="s">
        <v>185</v>
      </c>
      <c r="D161" s="5" t="s">
        <v>186</v>
      </c>
      <c r="E161">
        <v>1</v>
      </c>
      <c r="F161" s="10">
        <v>41667</v>
      </c>
      <c r="G161" s="10">
        <v>41667</v>
      </c>
      <c r="H161" s="3">
        <v>2090</v>
      </c>
      <c r="I161" s="5" t="s">
        <v>187</v>
      </c>
      <c r="J161">
        <v>1</v>
      </c>
      <c r="K161" s="10">
        <v>41649</v>
      </c>
      <c r="L161" s="5" t="s">
        <v>188</v>
      </c>
      <c r="M161" s="5" t="s">
        <v>262</v>
      </c>
      <c r="N161" s="5" t="s">
        <v>48</v>
      </c>
      <c r="O161" s="5" t="s">
        <v>69</v>
      </c>
      <c r="P161" s="5" t="s">
        <v>100</v>
      </c>
      <c r="Q161" s="5" t="s">
        <v>49</v>
      </c>
      <c r="R161" s="5" t="s">
        <v>17</v>
      </c>
      <c r="S161" s="5" t="s">
        <v>245</v>
      </c>
    </row>
    <row r="162" spans="1:19" x14ac:dyDescent="0.25">
      <c r="A162" s="5" t="s">
        <v>41</v>
      </c>
      <c r="B162" s="5" t="s">
        <v>184</v>
      </c>
      <c r="C162" s="5" t="s">
        <v>185</v>
      </c>
      <c r="D162" s="5" t="s">
        <v>186</v>
      </c>
      <c r="E162">
        <v>1</v>
      </c>
      <c r="F162" s="10">
        <v>41667</v>
      </c>
      <c r="G162" s="10">
        <v>41667</v>
      </c>
      <c r="H162" s="3">
        <v>150</v>
      </c>
      <c r="I162" s="5" t="s">
        <v>187</v>
      </c>
      <c r="J162">
        <v>1</v>
      </c>
      <c r="K162" s="10">
        <v>41649</v>
      </c>
      <c r="L162" s="5" t="s">
        <v>188</v>
      </c>
      <c r="M162" s="5" t="s">
        <v>292</v>
      </c>
      <c r="N162" s="5" t="s">
        <v>61</v>
      </c>
      <c r="O162" s="5" t="s">
        <v>14</v>
      </c>
      <c r="P162" s="5" t="s">
        <v>16</v>
      </c>
      <c r="Q162" s="5" t="s">
        <v>49</v>
      </c>
      <c r="R162" s="5" t="s">
        <v>17</v>
      </c>
      <c r="S162" s="5" t="s">
        <v>50</v>
      </c>
    </row>
    <row r="163" spans="1:19" x14ac:dyDescent="0.25">
      <c r="A163" s="5" t="s">
        <v>41</v>
      </c>
      <c r="B163" s="5" t="s">
        <v>184</v>
      </c>
      <c r="C163" s="5" t="s">
        <v>185</v>
      </c>
      <c r="D163" s="5" t="s">
        <v>186</v>
      </c>
      <c r="E163">
        <v>1</v>
      </c>
      <c r="F163" s="10">
        <v>41667</v>
      </c>
      <c r="G163" s="10">
        <v>41667</v>
      </c>
      <c r="H163" s="3">
        <v>123.5</v>
      </c>
      <c r="I163" s="5" t="s">
        <v>187</v>
      </c>
      <c r="J163">
        <v>1</v>
      </c>
      <c r="K163" s="10">
        <v>41649</v>
      </c>
      <c r="L163" s="5" t="s">
        <v>188</v>
      </c>
      <c r="M163" s="5" t="s">
        <v>292</v>
      </c>
      <c r="N163" s="5" t="s">
        <v>83</v>
      </c>
      <c r="O163" s="5" t="s">
        <v>14</v>
      </c>
      <c r="P163" s="5" t="s">
        <v>16</v>
      </c>
      <c r="Q163" s="5" t="s">
        <v>49</v>
      </c>
      <c r="R163" s="5" t="s">
        <v>17</v>
      </c>
      <c r="S163" s="5" t="s">
        <v>50</v>
      </c>
    </row>
    <row r="164" spans="1:19" x14ac:dyDescent="0.25">
      <c r="A164" s="5" t="s">
        <v>41</v>
      </c>
      <c r="B164" s="5" t="s">
        <v>184</v>
      </c>
      <c r="C164" s="5" t="s">
        <v>185</v>
      </c>
      <c r="D164" s="5" t="s">
        <v>186</v>
      </c>
      <c r="E164">
        <v>1</v>
      </c>
      <c r="F164" s="10">
        <v>41667</v>
      </c>
      <c r="G164" s="10">
        <v>41667</v>
      </c>
      <c r="H164" s="3">
        <v>344.67</v>
      </c>
      <c r="I164" s="5" t="s">
        <v>187</v>
      </c>
      <c r="J164">
        <v>1</v>
      </c>
      <c r="K164" s="10">
        <v>41649</v>
      </c>
      <c r="L164" s="5" t="s">
        <v>188</v>
      </c>
      <c r="M164" s="5" t="s">
        <v>292</v>
      </c>
      <c r="N164" s="5" t="s">
        <v>48</v>
      </c>
      <c r="O164" s="5" t="s">
        <v>14</v>
      </c>
      <c r="P164" s="5" t="s">
        <v>16</v>
      </c>
      <c r="Q164" s="5" t="s">
        <v>49</v>
      </c>
      <c r="R164" s="5" t="s">
        <v>17</v>
      </c>
      <c r="S164" s="5" t="s">
        <v>50</v>
      </c>
    </row>
    <row r="165" spans="1:19" x14ac:dyDescent="0.25">
      <c r="A165" s="5" t="s">
        <v>41</v>
      </c>
      <c r="B165" s="5" t="s">
        <v>184</v>
      </c>
      <c r="C165" s="5" t="s">
        <v>185</v>
      </c>
      <c r="D165" s="5" t="s">
        <v>186</v>
      </c>
      <c r="E165">
        <v>1</v>
      </c>
      <c r="F165" s="10">
        <v>41668</v>
      </c>
      <c r="G165" s="10">
        <v>41668</v>
      </c>
      <c r="H165" s="3">
        <v>80</v>
      </c>
      <c r="I165" s="5" t="s">
        <v>187</v>
      </c>
      <c r="J165">
        <v>1</v>
      </c>
      <c r="K165" s="10">
        <v>41649</v>
      </c>
      <c r="L165" s="5" t="s">
        <v>188</v>
      </c>
      <c r="M165" s="5" t="s">
        <v>47</v>
      </c>
      <c r="N165" s="5" t="s">
        <v>293</v>
      </c>
      <c r="O165" s="5" t="s">
        <v>69</v>
      </c>
      <c r="P165" s="5" t="s">
        <v>294</v>
      </c>
      <c r="Q165" s="5" t="s">
        <v>49</v>
      </c>
      <c r="R165" s="5" t="s">
        <v>17</v>
      </c>
      <c r="S165" s="5" t="s">
        <v>50</v>
      </c>
    </row>
    <row r="166" spans="1:19" x14ac:dyDescent="0.25">
      <c r="A166" s="5" t="s">
        <v>41</v>
      </c>
      <c r="B166" s="5" t="s">
        <v>184</v>
      </c>
      <c r="C166" s="5" t="s">
        <v>185</v>
      </c>
      <c r="D166" s="5" t="s">
        <v>186</v>
      </c>
      <c r="E166">
        <v>1</v>
      </c>
      <c r="F166" s="10">
        <v>41668</v>
      </c>
      <c r="G166" s="10">
        <v>41668</v>
      </c>
      <c r="H166" s="3">
        <v>178.83</v>
      </c>
      <c r="I166" s="5" t="s">
        <v>187</v>
      </c>
      <c r="J166">
        <v>1</v>
      </c>
      <c r="K166" s="10">
        <v>41649</v>
      </c>
      <c r="L166" s="5" t="s">
        <v>188</v>
      </c>
      <c r="M166" s="5" t="s">
        <v>189</v>
      </c>
      <c r="N166" s="5" t="s">
        <v>293</v>
      </c>
      <c r="O166" s="5" t="s">
        <v>69</v>
      </c>
      <c r="P166" s="5" t="s">
        <v>100</v>
      </c>
      <c r="Q166" s="5" t="s">
        <v>49</v>
      </c>
      <c r="R166" s="5" t="s">
        <v>17</v>
      </c>
      <c r="S166" s="5" t="s">
        <v>295</v>
      </c>
    </row>
    <row r="167" spans="1:19" x14ac:dyDescent="0.25">
      <c r="A167" s="5" t="s">
        <v>41</v>
      </c>
      <c r="B167" s="5" t="s">
        <v>184</v>
      </c>
      <c r="C167" s="5" t="s">
        <v>185</v>
      </c>
      <c r="D167" s="5" t="s">
        <v>186</v>
      </c>
      <c r="E167">
        <v>1</v>
      </c>
      <c r="F167" s="10">
        <v>41668</v>
      </c>
      <c r="G167" s="10">
        <v>41668</v>
      </c>
      <c r="H167" s="3">
        <v>80</v>
      </c>
      <c r="I167" s="5" t="s">
        <v>187</v>
      </c>
      <c r="J167">
        <v>1</v>
      </c>
      <c r="K167" s="10">
        <v>41649</v>
      </c>
      <c r="L167" s="5" t="s">
        <v>188</v>
      </c>
      <c r="M167" s="5" t="s">
        <v>47</v>
      </c>
      <c r="N167" s="5" t="s">
        <v>90</v>
      </c>
      <c r="O167" s="5" t="s">
        <v>69</v>
      </c>
      <c r="P167" s="5" t="s">
        <v>279</v>
      </c>
      <c r="Q167" s="5" t="s">
        <v>49</v>
      </c>
      <c r="R167" s="5" t="s">
        <v>17</v>
      </c>
      <c r="S167" s="5" t="s">
        <v>280</v>
      </c>
    </row>
    <row r="168" spans="1:19" x14ac:dyDescent="0.25">
      <c r="A168" s="5" t="s">
        <v>41</v>
      </c>
      <c r="B168" s="5" t="s">
        <v>184</v>
      </c>
      <c r="C168" s="5" t="s">
        <v>185</v>
      </c>
      <c r="D168" s="5" t="s">
        <v>186</v>
      </c>
      <c r="E168">
        <v>1</v>
      </c>
      <c r="F168" s="10">
        <v>41668</v>
      </c>
      <c r="G168" s="10">
        <v>41668</v>
      </c>
      <c r="H168" s="3">
        <v>52.91</v>
      </c>
      <c r="I168" s="5" t="s">
        <v>187</v>
      </c>
      <c r="J168">
        <v>1</v>
      </c>
      <c r="K168" s="10">
        <v>41649</v>
      </c>
      <c r="L168" s="5" t="s">
        <v>188</v>
      </c>
      <c r="M168" s="5" t="s">
        <v>296</v>
      </c>
      <c r="N168" s="5" t="s">
        <v>90</v>
      </c>
      <c r="O168" s="5" t="s">
        <v>69</v>
      </c>
      <c r="P168" s="5" t="s">
        <v>143</v>
      </c>
      <c r="Q168" s="5" t="s">
        <v>49</v>
      </c>
      <c r="R168" s="5" t="s">
        <v>17</v>
      </c>
      <c r="S168" s="5" t="s">
        <v>297</v>
      </c>
    </row>
    <row r="169" spans="1:19" x14ac:dyDescent="0.25">
      <c r="A169" s="5" t="s">
        <v>41</v>
      </c>
      <c r="B169" s="5" t="s">
        <v>184</v>
      </c>
      <c r="C169" s="5" t="s">
        <v>185</v>
      </c>
      <c r="D169" s="5" t="s">
        <v>186</v>
      </c>
      <c r="E169">
        <v>1</v>
      </c>
      <c r="F169" s="10">
        <v>41668</v>
      </c>
      <c r="G169" s="10">
        <v>41668</v>
      </c>
      <c r="H169" s="3">
        <v>16.190000000000001</v>
      </c>
      <c r="I169" s="5" t="s">
        <v>187</v>
      </c>
      <c r="J169">
        <v>1</v>
      </c>
      <c r="K169" s="10">
        <v>41649</v>
      </c>
      <c r="L169" s="5" t="s">
        <v>188</v>
      </c>
      <c r="M169" s="5" t="s">
        <v>193</v>
      </c>
      <c r="N169" s="5" t="s">
        <v>90</v>
      </c>
      <c r="O169" s="5" t="s">
        <v>69</v>
      </c>
      <c r="P169" s="5" t="s">
        <v>143</v>
      </c>
      <c r="Q169" s="5" t="s">
        <v>49</v>
      </c>
      <c r="R169" s="5" t="s">
        <v>17</v>
      </c>
      <c r="S169" s="5" t="s">
        <v>297</v>
      </c>
    </row>
    <row r="170" spans="1:19" x14ac:dyDescent="0.25">
      <c r="A170" s="5" t="s">
        <v>41</v>
      </c>
      <c r="B170" s="5" t="s">
        <v>184</v>
      </c>
      <c r="C170" s="5" t="s">
        <v>185</v>
      </c>
      <c r="D170" s="5" t="s">
        <v>186</v>
      </c>
      <c r="E170">
        <v>1</v>
      </c>
      <c r="F170" s="10">
        <v>41668</v>
      </c>
      <c r="G170" s="10">
        <v>41668</v>
      </c>
      <c r="H170" s="3">
        <v>560</v>
      </c>
      <c r="I170" s="5" t="s">
        <v>187</v>
      </c>
      <c r="J170">
        <v>1</v>
      </c>
      <c r="K170" s="10">
        <v>41649</v>
      </c>
      <c r="L170" s="5" t="s">
        <v>188</v>
      </c>
      <c r="M170" s="5" t="s">
        <v>298</v>
      </c>
      <c r="N170" s="5" t="s">
        <v>90</v>
      </c>
      <c r="O170" s="5" t="s">
        <v>69</v>
      </c>
      <c r="P170" s="5" t="s">
        <v>159</v>
      </c>
      <c r="Q170" s="5" t="s">
        <v>49</v>
      </c>
      <c r="R170" s="5" t="s">
        <v>17</v>
      </c>
      <c r="S170" s="5" t="s">
        <v>299</v>
      </c>
    </row>
    <row r="171" spans="1:19" x14ac:dyDescent="0.25">
      <c r="A171" s="5" t="s">
        <v>41</v>
      </c>
      <c r="B171" s="5" t="s">
        <v>184</v>
      </c>
      <c r="C171" s="5" t="s">
        <v>185</v>
      </c>
      <c r="D171" s="5" t="s">
        <v>186</v>
      </c>
      <c r="E171">
        <v>1</v>
      </c>
      <c r="F171" s="10">
        <v>41668</v>
      </c>
      <c r="G171" s="10">
        <v>41668</v>
      </c>
      <c r="H171" s="3">
        <v>143.65</v>
      </c>
      <c r="I171" s="5" t="s">
        <v>187</v>
      </c>
      <c r="J171">
        <v>1</v>
      </c>
      <c r="K171" s="10">
        <v>41649</v>
      </c>
      <c r="L171" s="5" t="s">
        <v>188</v>
      </c>
      <c r="M171" s="5" t="s">
        <v>189</v>
      </c>
      <c r="N171" s="5" t="s">
        <v>90</v>
      </c>
      <c r="O171" s="5" t="s">
        <v>69</v>
      </c>
      <c r="P171" s="5" t="s">
        <v>279</v>
      </c>
      <c r="Q171" s="5" t="s">
        <v>49</v>
      </c>
      <c r="R171" s="5" t="s">
        <v>17</v>
      </c>
      <c r="S171" s="5" t="s">
        <v>280</v>
      </c>
    </row>
    <row r="172" spans="1:19" x14ac:dyDescent="0.25">
      <c r="A172" s="5" t="s">
        <v>41</v>
      </c>
      <c r="B172" s="5" t="s">
        <v>184</v>
      </c>
      <c r="C172" s="5" t="s">
        <v>185</v>
      </c>
      <c r="D172" s="5" t="s">
        <v>186</v>
      </c>
      <c r="E172">
        <v>1</v>
      </c>
      <c r="F172" s="10">
        <v>41668</v>
      </c>
      <c r="G172" s="10">
        <v>41668</v>
      </c>
      <c r="H172" s="3">
        <v>35</v>
      </c>
      <c r="I172" s="5" t="s">
        <v>187</v>
      </c>
      <c r="J172">
        <v>1</v>
      </c>
      <c r="K172" s="10">
        <v>41649</v>
      </c>
      <c r="L172" s="5" t="s">
        <v>188</v>
      </c>
      <c r="M172" s="5" t="s">
        <v>193</v>
      </c>
      <c r="N172" s="5" t="s">
        <v>90</v>
      </c>
      <c r="O172" s="5" t="s">
        <v>69</v>
      </c>
      <c r="P172" s="5" t="s">
        <v>279</v>
      </c>
      <c r="Q172" s="5" t="s">
        <v>49</v>
      </c>
      <c r="R172" s="5" t="s">
        <v>17</v>
      </c>
      <c r="S172" s="5" t="s">
        <v>280</v>
      </c>
    </row>
    <row r="173" spans="1:19" x14ac:dyDescent="0.25">
      <c r="A173" s="5" t="s">
        <v>41</v>
      </c>
      <c r="B173" s="5" t="s">
        <v>184</v>
      </c>
      <c r="C173" s="5" t="s">
        <v>185</v>
      </c>
      <c r="D173" s="5" t="s">
        <v>186</v>
      </c>
      <c r="E173">
        <v>1</v>
      </c>
      <c r="F173" s="10">
        <v>41669</v>
      </c>
      <c r="G173" s="10">
        <v>41669</v>
      </c>
      <c r="H173" s="3">
        <v>134</v>
      </c>
      <c r="I173" s="5" t="s">
        <v>187</v>
      </c>
      <c r="J173">
        <v>1</v>
      </c>
      <c r="K173" s="10">
        <v>41649</v>
      </c>
      <c r="L173" s="5" t="s">
        <v>188</v>
      </c>
      <c r="M173" s="5" t="s">
        <v>189</v>
      </c>
      <c r="N173" s="5" t="s">
        <v>90</v>
      </c>
      <c r="O173" s="5" t="s">
        <v>69</v>
      </c>
      <c r="P173" s="5" t="s">
        <v>294</v>
      </c>
      <c r="Q173" s="5" t="s">
        <v>49</v>
      </c>
      <c r="R173" s="5" t="s">
        <v>17</v>
      </c>
      <c r="S173" s="5" t="s">
        <v>50</v>
      </c>
    </row>
    <row r="174" spans="1:19" x14ac:dyDescent="0.25">
      <c r="A174" s="5" t="s">
        <v>41</v>
      </c>
      <c r="B174" s="5" t="s">
        <v>184</v>
      </c>
      <c r="C174" s="5" t="s">
        <v>185</v>
      </c>
      <c r="D174" s="5" t="s">
        <v>186</v>
      </c>
      <c r="E174">
        <v>1</v>
      </c>
      <c r="F174" s="10">
        <v>41669</v>
      </c>
      <c r="G174" s="10">
        <v>41669</v>
      </c>
      <c r="H174" s="3">
        <v>11.25</v>
      </c>
      <c r="I174" s="5" t="s">
        <v>187</v>
      </c>
      <c r="J174">
        <v>1</v>
      </c>
      <c r="K174" s="10">
        <v>41649</v>
      </c>
      <c r="L174" s="5" t="s">
        <v>188</v>
      </c>
      <c r="M174" s="5" t="s">
        <v>193</v>
      </c>
      <c r="N174" s="5" t="s">
        <v>90</v>
      </c>
      <c r="O174" s="5" t="s">
        <v>69</v>
      </c>
      <c r="P174" s="5" t="s">
        <v>294</v>
      </c>
      <c r="Q174" s="5" t="s">
        <v>49</v>
      </c>
      <c r="R174" s="5" t="s">
        <v>17</v>
      </c>
      <c r="S174" s="5" t="s">
        <v>50</v>
      </c>
    </row>
    <row r="175" spans="1:19" x14ac:dyDescent="0.25">
      <c r="A175" s="5" t="s">
        <v>41</v>
      </c>
      <c r="B175" s="5" t="s">
        <v>184</v>
      </c>
      <c r="C175" s="5" t="s">
        <v>185</v>
      </c>
      <c r="D175" s="5" t="s">
        <v>186</v>
      </c>
      <c r="E175">
        <v>1</v>
      </c>
      <c r="F175" s="10">
        <v>41669</v>
      </c>
      <c r="G175" s="10">
        <v>41669</v>
      </c>
      <c r="H175" s="3">
        <v>786.74</v>
      </c>
      <c r="I175" s="5" t="s">
        <v>187</v>
      </c>
      <c r="J175">
        <v>1</v>
      </c>
      <c r="K175" s="10">
        <v>41649</v>
      </c>
      <c r="L175" s="5" t="s">
        <v>188</v>
      </c>
      <c r="M175" s="5" t="s">
        <v>47</v>
      </c>
      <c r="N175" s="5" t="s">
        <v>278</v>
      </c>
      <c r="O175" s="5" t="s">
        <v>69</v>
      </c>
      <c r="P175" s="5" t="s">
        <v>100</v>
      </c>
      <c r="Q175" s="5" t="s">
        <v>49</v>
      </c>
      <c r="R175" s="5" t="s">
        <v>17</v>
      </c>
      <c r="S175" s="5" t="s">
        <v>190</v>
      </c>
    </row>
    <row r="176" spans="1:19" x14ac:dyDescent="0.25">
      <c r="A176" s="5" t="s">
        <v>41</v>
      </c>
      <c r="B176" s="5" t="s">
        <v>184</v>
      </c>
      <c r="C176" s="5" t="s">
        <v>185</v>
      </c>
      <c r="D176" s="5" t="s">
        <v>186</v>
      </c>
      <c r="E176">
        <v>1</v>
      </c>
      <c r="F176" s="10">
        <v>41669</v>
      </c>
      <c r="G176" s="10">
        <v>41669</v>
      </c>
      <c r="H176" s="3">
        <v>418.37</v>
      </c>
      <c r="I176" s="5" t="s">
        <v>187</v>
      </c>
      <c r="J176">
        <v>1</v>
      </c>
      <c r="K176" s="10">
        <v>41649</v>
      </c>
      <c r="L176" s="5" t="s">
        <v>188</v>
      </c>
      <c r="M176" s="5" t="s">
        <v>189</v>
      </c>
      <c r="N176" s="5" t="s">
        <v>244</v>
      </c>
      <c r="O176" s="5" t="s">
        <v>69</v>
      </c>
      <c r="P176" s="5" t="s">
        <v>100</v>
      </c>
      <c r="Q176" s="5" t="s">
        <v>49</v>
      </c>
      <c r="R176" s="5" t="s">
        <v>17</v>
      </c>
      <c r="S176" s="5" t="s">
        <v>240</v>
      </c>
    </row>
    <row r="177" spans="1:19" x14ac:dyDescent="0.25">
      <c r="A177" s="5" t="s">
        <v>41</v>
      </c>
      <c r="B177" s="5" t="s">
        <v>184</v>
      </c>
      <c r="C177" s="5" t="s">
        <v>185</v>
      </c>
      <c r="D177" s="5" t="s">
        <v>186</v>
      </c>
      <c r="E177">
        <v>1</v>
      </c>
      <c r="F177" s="10">
        <v>41669</v>
      </c>
      <c r="G177" s="10">
        <v>41669</v>
      </c>
      <c r="H177" s="3">
        <v>12.89</v>
      </c>
      <c r="I177" s="5" t="s">
        <v>187</v>
      </c>
      <c r="J177">
        <v>1</v>
      </c>
      <c r="K177" s="10">
        <v>41649</v>
      </c>
      <c r="L177" s="5" t="s">
        <v>188</v>
      </c>
      <c r="M177" s="5" t="s">
        <v>193</v>
      </c>
      <c r="N177" s="5" t="s">
        <v>244</v>
      </c>
      <c r="O177" s="5" t="s">
        <v>69</v>
      </c>
      <c r="P177" s="5" t="s">
        <v>100</v>
      </c>
      <c r="Q177" s="5" t="s">
        <v>49</v>
      </c>
      <c r="R177" s="5" t="s">
        <v>17</v>
      </c>
      <c r="S177" s="5" t="s">
        <v>240</v>
      </c>
    </row>
    <row r="178" spans="1:19" x14ac:dyDescent="0.25">
      <c r="A178" s="5" t="s">
        <v>41</v>
      </c>
      <c r="B178" s="5" t="s">
        <v>184</v>
      </c>
      <c r="C178" s="5" t="s">
        <v>185</v>
      </c>
      <c r="D178" s="5" t="s">
        <v>186</v>
      </c>
      <c r="E178">
        <v>1</v>
      </c>
      <c r="F178" s="10">
        <v>41669</v>
      </c>
      <c r="G178" s="10">
        <v>41669</v>
      </c>
      <c r="H178" s="3">
        <v>191.32</v>
      </c>
      <c r="I178" s="5" t="s">
        <v>187</v>
      </c>
      <c r="J178">
        <v>1</v>
      </c>
      <c r="K178" s="10">
        <v>41649</v>
      </c>
      <c r="L178" s="5" t="s">
        <v>188</v>
      </c>
      <c r="M178" s="5" t="s">
        <v>189</v>
      </c>
      <c r="N178" s="5" t="s">
        <v>282</v>
      </c>
      <c r="O178" s="5" t="s">
        <v>69</v>
      </c>
      <c r="P178" s="5" t="s">
        <v>283</v>
      </c>
      <c r="Q178" s="5" t="s">
        <v>49</v>
      </c>
      <c r="R178" s="5" t="s">
        <v>17</v>
      </c>
      <c r="S178" s="5" t="s">
        <v>284</v>
      </c>
    </row>
  </sheetData>
  <hyperlinks>
    <hyperlink ref="C1" location="TOC!A1" display="Return to TO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9"/>
  <sheetViews>
    <sheetView workbookViewId="0">
      <selection activeCell="C1" sqref="C1"/>
    </sheetView>
  </sheetViews>
  <sheetFormatPr defaultRowHeight="15" x14ac:dyDescent="0.25"/>
  <cols>
    <col min="1" max="1" width="10.7109375" bestFit="1" customWidth="1"/>
    <col min="2" max="2" width="14.28515625" customWidth="1"/>
    <col min="3" max="3" width="12.42578125" bestFit="1" customWidth="1"/>
    <col min="4" max="4" width="13.5703125" bestFit="1" customWidth="1"/>
    <col min="5" max="5" width="11.5703125" bestFit="1" customWidth="1"/>
    <col min="6" max="6" width="9.5703125" bestFit="1" customWidth="1"/>
    <col min="7" max="7" width="11.5703125" bestFit="1" customWidth="1"/>
  </cols>
  <sheetData>
    <row r="1" spans="1:7" x14ac:dyDescent="0.25">
      <c r="B1" t="s">
        <v>443</v>
      </c>
      <c r="C1" s="27" t="s">
        <v>442</v>
      </c>
    </row>
    <row r="4" spans="1:7" x14ac:dyDescent="0.25">
      <c r="A4" t="s">
        <v>300</v>
      </c>
      <c r="C4" t="s">
        <v>302</v>
      </c>
      <c r="D4" t="s">
        <v>301</v>
      </c>
      <c r="E4" t="s">
        <v>302</v>
      </c>
      <c r="F4" t="s">
        <v>303</v>
      </c>
      <c r="G4" t="s">
        <v>302</v>
      </c>
    </row>
    <row r="5" spans="1:7" x14ac:dyDescent="0.25">
      <c r="A5" t="s">
        <v>304</v>
      </c>
      <c r="B5" t="s">
        <v>444</v>
      </c>
      <c r="C5" t="s">
        <v>445</v>
      </c>
      <c r="D5" t="s">
        <v>306</v>
      </c>
      <c r="E5" t="s">
        <v>447</v>
      </c>
      <c r="F5" t="s">
        <v>305</v>
      </c>
      <c r="G5" t="s">
        <v>446</v>
      </c>
    </row>
    <row r="6" spans="1:7" x14ac:dyDescent="0.25">
      <c r="A6" s="10">
        <v>41640</v>
      </c>
      <c r="B6" s="3">
        <v>1237</v>
      </c>
      <c r="C6" s="3">
        <f>SUM(B6:$B$6)</f>
        <v>1237</v>
      </c>
      <c r="D6" s="3">
        <v>3725.5</v>
      </c>
      <c r="E6" s="3">
        <f>SUM(D6:$D$6)</f>
        <v>3725.5</v>
      </c>
      <c r="F6" s="3">
        <v>3937.77</v>
      </c>
      <c r="G6" s="3">
        <f>SUM(F6:$F$6)</f>
        <v>3937.77</v>
      </c>
    </row>
    <row r="7" spans="1:7" x14ac:dyDescent="0.25">
      <c r="A7" s="10">
        <v>41647</v>
      </c>
      <c r="B7" s="3">
        <v>5868.5</v>
      </c>
      <c r="C7" s="3">
        <f>SUM(B$6:$B7)</f>
        <v>7105.5</v>
      </c>
      <c r="D7" s="3">
        <v>3667.5</v>
      </c>
      <c r="E7" s="3">
        <f>SUM(D$6:$D7)</f>
        <v>7393</v>
      </c>
      <c r="F7" s="3">
        <v>3937.77</v>
      </c>
      <c r="G7" s="3">
        <f>SUM(F$6:$F7)</f>
        <v>7875.54</v>
      </c>
    </row>
    <row r="8" spans="1:7" x14ac:dyDescent="0.25">
      <c r="A8" s="10">
        <v>41654</v>
      </c>
      <c r="B8" s="3">
        <v>3146.34</v>
      </c>
      <c r="C8" s="3">
        <f>SUM(B$6:$B8)</f>
        <v>10251.84</v>
      </c>
      <c r="D8" s="3">
        <v>2480.9899999999998</v>
      </c>
      <c r="E8" s="3">
        <f>SUM(D$6:$D8)</f>
        <v>9873.99</v>
      </c>
      <c r="F8" s="3">
        <v>3937.77</v>
      </c>
      <c r="G8" s="3">
        <f>SUM(F$6:$F8)</f>
        <v>11813.31</v>
      </c>
    </row>
    <row r="9" spans="1:7" x14ac:dyDescent="0.25">
      <c r="A9" s="10">
        <v>41661</v>
      </c>
      <c r="B9" s="3">
        <v>2653</v>
      </c>
      <c r="C9" s="3">
        <f>SUM(B$6:$B9)</f>
        <v>12904.84</v>
      </c>
      <c r="D9" s="3">
        <v>2757.5</v>
      </c>
      <c r="E9" s="3">
        <f>SUM(D$6:$D9)</f>
        <v>12631.49</v>
      </c>
      <c r="F9" s="3">
        <v>3937.77</v>
      </c>
      <c r="G9" s="3">
        <f>SUM(F$6:$F9)</f>
        <v>15751.08</v>
      </c>
    </row>
    <row r="10" spans="1:7" x14ac:dyDescent="0.25">
      <c r="A10" s="10">
        <v>41668</v>
      </c>
      <c r="B10" s="3">
        <v>4025</v>
      </c>
      <c r="C10" s="3">
        <f>SUM(B$6:$B10)</f>
        <v>16929.84</v>
      </c>
      <c r="D10" s="3">
        <v>6336</v>
      </c>
      <c r="E10" s="3">
        <f>SUM(D$6:$D10)</f>
        <v>18967.489999999998</v>
      </c>
      <c r="F10" s="3">
        <v>3937.77</v>
      </c>
      <c r="G10" s="3">
        <f>SUM(F$6:$F10)</f>
        <v>19688.849999999999</v>
      </c>
    </row>
    <row r="11" spans="1:7" x14ac:dyDescent="0.25">
      <c r="A11" s="10">
        <v>41675</v>
      </c>
      <c r="B11" s="3">
        <v>5898</v>
      </c>
      <c r="C11" s="3">
        <f>SUM(B$6:$B11)</f>
        <v>22827.84</v>
      </c>
      <c r="D11" s="3">
        <v>6286</v>
      </c>
      <c r="E11" s="3">
        <f>SUM(D$6:$D11)</f>
        <v>25253.489999999998</v>
      </c>
      <c r="F11" s="3">
        <v>3937.77</v>
      </c>
      <c r="G11" s="3">
        <f>SUM(F$6:$F11)</f>
        <v>23626.62</v>
      </c>
    </row>
    <row r="12" spans="1:7" x14ac:dyDescent="0.25">
      <c r="A12" s="10">
        <v>41682</v>
      </c>
      <c r="B12" s="3">
        <v>941.1400000000001</v>
      </c>
      <c r="C12" s="3">
        <f>SUM(B$6:$B12)</f>
        <v>23768.98</v>
      </c>
      <c r="D12" s="3">
        <v>2607.44</v>
      </c>
      <c r="E12" s="3">
        <f>SUM(D$6:$D12)</f>
        <v>27860.929999999997</v>
      </c>
      <c r="F12" s="3">
        <v>3937.77</v>
      </c>
      <c r="G12" s="3">
        <f>SUM(F$6:$F12)</f>
        <v>27564.39</v>
      </c>
    </row>
    <row r="13" spans="1:7" x14ac:dyDescent="0.25">
      <c r="A13" s="10">
        <v>41689</v>
      </c>
      <c r="B13" s="3">
        <v>10854</v>
      </c>
      <c r="C13" s="3">
        <f>SUM(B$6:$B13)</f>
        <v>34622.979999999996</v>
      </c>
      <c r="D13" s="3">
        <v>5170.5</v>
      </c>
      <c r="E13" s="3">
        <f>SUM(D$6:$D13)</f>
        <v>33031.429999999993</v>
      </c>
      <c r="F13" s="3">
        <v>3937.77</v>
      </c>
      <c r="G13" s="3">
        <f>SUM(F$6:$F13)</f>
        <v>31502.16</v>
      </c>
    </row>
    <row r="14" spans="1:7" x14ac:dyDescent="0.25">
      <c r="A14" s="10">
        <v>41696</v>
      </c>
      <c r="B14" s="3">
        <v>4033</v>
      </c>
      <c r="C14" s="3">
        <f>SUM(B$6:$B14)</f>
        <v>38655.979999999996</v>
      </c>
      <c r="D14" s="3">
        <v>3501.5</v>
      </c>
      <c r="E14" s="3">
        <f>SUM(D$6:$D14)</f>
        <v>36532.929999999993</v>
      </c>
      <c r="F14" s="3">
        <v>3937.77</v>
      </c>
      <c r="G14" s="3">
        <f>SUM(F$6:$F14)</f>
        <v>35439.93</v>
      </c>
    </row>
    <row r="15" spans="1:7" x14ac:dyDescent="0.25">
      <c r="A15" s="10">
        <v>41703</v>
      </c>
      <c r="B15" s="3">
        <v>8281</v>
      </c>
      <c r="C15" s="3">
        <f>SUM(B$6:$B15)</f>
        <v>46936.979999999996</v>
      </c>
      <c r="D15" s="3">
        <v>5982.5</v>
      </c>
      <c r="E15" s="3">
        <f>SUM(D$6:$D15)</f>
        <v>42515.429999999993</v>
      </c>
      <c r="F15" s="3">
        <v>3937.77</v>
      </c>
      <c r="G15" s="3">
        <f>SUM(F$6:$F15)</f>
        <v>39377.699999999997</v>
      </c>
    </row>
    <row r="16" spans="1:7" x14ac:dyDescent="0.25">
      <c r="A16" s="10">
        <v>41710</v>
      </c>
      <c r="B16" s="3">
        <v>3797.54</v>
      </c>
      <c r="C16" s="3">
        <f>SUM(B$6:$B16)</f>
        <v>50734.52</v>
      </c>
      <c r="D16" s="3">
        <v>10370.44</v>
      </c>
      <c r="E16" s="3">
        <f>SUM(D$6:$D16)</f>
        <v>52885.869999999995</v>
      </c>
      <c r="F16" s="3">
        <v>3937.77</v>
      </c>
      <c r="G16" s="3">
        <f>SUM(F$6:$F16)</f>
        <v>43315.469999999994</v>
      </c>
    </row>
    <row r="17" spans="1:7" x14ac:dyDescent="0.25">
      <c r="A17" s="10">
        <v>41717</v>
      </c>
      <c r="B17" s="3">
        <v>1462</v>
      </c>
      <c r="C17" s="3">
        <f>SUM(B$6:$B17)</f>
        <v>52196.52</v>
      </c>
      <c r="D17" s="3">
        <v>3148.5</v>
      </c>
      <c r="E17" s="3">
        <f>SUM(D$6:$D17)</f>
        <v>56034.369999999995</v>
      </c>
      <c r="F17" s="3">
        <v>3937.77</v>
      </c>
      <c r="G17" s="3">
        <f>SUM(F$6:$F17)</f>
        <v>47253.239999999991</v>
      </c>
    </row>
    <row r="18" spans="1:7" x14ac:dyDescent="0.25">
      <c r="A18" s="10">
        <v>41724</v>
      </c>
      <c r="B18" s="3">
        <v>2534</v>
      </c>
      <c r="C18" s="3">
        <f>SUM(B$6:$B18)</f>
        <v>54730.52</v>
      </c>
      <c r="D18" s="3">
        <v>2112.5</v>
      </c>
      <c r="E18" s="3">
        <f>SUM(D$6:$D18)</f>
        <v>58146.869999999995</v>
      </c>
      <c r="F18" s="3">
        <v>3937.77</v>
      </c>
      <c r="G18" s="3">
        <f>SUM(F$6:$F18)</f>
        <v>51191.009999999987</v>
      </c>
    </row>
    <row r="19" spans="1:7" x14ac:dyDescent="0.25">
      <c r="A19" s="10">
        <v>41731</v>
      </c>
      <c r="B19" s="3">
        <v>4805</v>
      </c>
      <c r="C19" s="3">
        <f>SUM(B$6:$B19)</f>
        <v>59535.519999999997</v>
      </c>
      <c r="D19" s="3">
        <v>8011.5</v>
      </c>
      <c r="E19" s="3">
        <f>SUM(D$6:$D19)</f>
        <v>66158.37</v>
      </c>
      <c r="F19" s="3">
        <v>3937.77</v>
      </c>
      <c r="G19" s="3">
        <f>SUM(F$6:$F19)</f>
        <v>55128.779999999984</v>
      </c>
    </row>
    <row r="20" spans="1:7" x14ac:dyDescent="0.25">
      <c r="A20" s="10">
        <v>41738</v>
      </c>
      <c r="B20" s="3">
        <v>4842.5</v>
      </c>
      <c r="C20" s="3">
        <f>SUM(B$6:$B20)</f>
        <v>64378.02</v>
      </c>
      <c r="D20" s="3">
        <v>4253.5</v>
      </c>
      <c r="E20" s="3">
        <f>SUM(D$6:$D20)</f>
        <v>70411.87</v>
      </c>
      <c r="F20" s="3">
        <v>3937.77</v>
      </c>
      <c r="G20" s="3">
        <f>SUM(F$6:$F20)</f>
        <v>59066.549999999981</v>
      </c>
    </row>
    <row r="21" spans="1:7" x14ac:dyDescent="0.25">
      <c r="A21" s="10">
        <v>41745</v>
      </c>
      <c r="B21" s="3">
        <v>941.34</v>
      </c>
      <c r="C21" s="3">
        <f>SUM(B$6:$B21)</f>
        <v>65319.359999999993</v>
      </c>
      <c r="D21" s="3">
        <v>2055.94</v>
      </c>
      <c r="E21" s="3">
        <f>SUM(D$6:$D21)</f>
        <v>72467.81</v>
      </c>
      <c r="F21" s="3">
        <v>3937.77</v>
      </c>
      <c r="G21" s="3">
        <f>SUM(F$6:$F21)</f>
        <v>63004.319999999978</v>
      </c>
    </row>
    <row r="22" spans="1:7" x14ac:dyDescent="0.25">
      <c r="A22" s="10">
        <v>41752</v>
      </c>
      <c r="B22" s="3">
        <v>5932</v>
      </c>
      <c r="C22" s="3">
        <f>SUM(B$6:$B22)</f>
        <v>71251.359999999986</v>
      </c>
      <c r="D22" s="3">
        <v>3353</v>
      </c>
      <c r="E22" s="3">
        <f>SUM(D$6:$D22)</f>
        <v>75820.81</v>
      </c>
      <c r="F22" s="3">
        <v>3937.77</v>
      </c>
      <c r="G22" s="3">
        <f>SUM(F$6:$F22)</f>
        <v>66942.089999999982</v>
      </c>
    </row>
    <row r="23" spans="1:7" x14ac:dyDescent="0.25">
      <c r="A23" s="10">
        <v>41759</v>
      </c>
      <c r="B23" s="3">
        <v>4371</v>
      </c>
      <c r="C23" s="3">
        <f>SUM(B$6:$B23)</f>
        <v>75622.359999999986</v>
      </c>
      <c r="D23" s="3">
        <v>4346.5</v>
      </c>
      <c r="E23" s="3">
        <f>SUM(D$6:$D23)</f>
        <v>80167.31</v>
      </c>
      <c r="F23" s="3">
        <v>3937.77</v>
      </c>
      <c r="G23" s="3">
        <f>SUM(F$6:$F23)</f>
        <v>70879.859999999986</v>
      </c>
    </row>
    <row r="24" spans="1:7" x14ac:dyDescent="0.25">
      <c r="A24" s="10">
        <v>41766</v>
      </c>
      <c r="B24" s="3">
        <v>5510.5</v>
      </c>
      <c r="C24" s="3">
        <f>SUM(B$6:$B24)</f>
        <v>81132.859999999986</v>
      </c>
      <c r="D24" s="3">
        <v>5311.5</v>
      </c>
      <c r="E24" s="3">
        <f>SUM(D$6:$D24)</f>
        <v>85478.81</v>
      </c>
      <c r="F24" s="3">
        <v>3937.77</v>
      </c>
      <c r="G24" s="3">
        <f>SUM(F$6:$F24)</f>
        <v>74817.62999999999</v>
      </c>
    </row>
    <row r="25" spans="1:7" x14ac:dyDescent="0.25">
      <c r="A25" s="10">
        <v>41773</v>
      </c>
      <c r="B25" s="3">
        <v>4725.9399999999996</v>
      </c>
      <c r="C25" s="3">
        <f>SUM(B$6:$B25)</f>
        <v>85858.799999999988</v>
      </c>
      <c r="D25" s="3">
        <v>3964.94</v>
      </c>
      <c r="E25" s="3">
        <f>SUM(D$6:$D25)</f>
        <v>89443.75</v>
      </c>
      <c r="F25" s="3">
        <v>3937.77</v>
      </c>
      <c r="G25" s="3">
        <f>SUM(F$6:$F25)</f>
        <v>78755.399999999994</v>
      </c>
    </row>
    <row r="26" spans="1:7" x14ac:dyDescent="0.25">
      <c r="A26" s="10">
        <v>41780</v>
      </c>
      <c r="B26" s="3">
        <v>1784</v>
      </c>
      <c r="C26" s="3">
        <f>SUM(B$6:$B26)</f>
        <v>87642.799999999988</v>
      </c>
      <c r="D26" s="3">
        <v>2327</v>
      </c>
      <c r="E26" s="3">
        <f>SUM(D$6:$D26)</f>
        <v>91770.75</v>
      </c>
      <c r="F26" s="3">
        <v>3937.77</v>
      </c>
      <c r="G26" s="3">
        <f>SUM(F$6:$F26)</f>
        <v>82693.17</v>
      </c>
    </row>
    <row r="27" spans="1:7" x14ac:dyDescent="0.25">
      <c r="A27" s="10">
        <v>41787</v>
      </c>
      <c r="B27" s="3">
        <v>2196</v>
      </c>
      <c r="C27" s="3">
        <f>SUM(B$6:$B27)</f>
        <v>89838.799999999988</v>
      </c>
      <c r="D27" s="3">
        <v>4151</v>
      </c>
      <c r="E27" s="3">
        <f>SUM(D$6:$D27)</f>
        <v>95921.75</v>
      </c>
      <c r="F27" s="3">
        <v>3937.77</v>
      </c>
      <c r="G27" s="3">
        <f>SUM(F$6:$F27)</f>
        <v>86630.94</v>
      </c>
    </row>
    <row r="28" spans="1:7" x14ac:dyDescent="0.25">
      <c r="A28" s="10">
        <v>41794</v>
      </c>
      <c r="B28" s="3">
        <v>5770</v>
      </c>
      <c r="C28" s="3">
        <f>SUM(B$6:$B28)</f>
        <v>95608.799999999988</v>
      </c>
      <c r="D28" s="3">
        <v>5422.5</v>
      </c>
      <c r="E28" s="3">
        <f>SUM(D$6:$D28)</f>
        <v>101344.25</v>
      </c>
      <c r="F28" s="3">
        <v>3937.77</v>
      </c>
      <c r="G28" s="3">
        <f>SUM(F$6:$F28)</f>
        <v>90568.71</v>
      </c>
    </row>
    <row r="29" spans="1:7" x14ac:dyDescent="0.25">
      <c r="A29" s="10">
        <v>41801</v>
      </c>
      <c r="B29" s="3">
        <v>3857.8</v>
      </c>
      <c r="C29" s="3">
        <f>SUM(B$6:$B29)</f>
        <v>99466.599999999991</v>
      </c>
      <c r="D29" s="3">
        <v>3686.84</v>
      </c>
      <c r="E29" s="3">
        <f>SUM(D$6:$D29)</f>
        <v>105031.09</v>
      </c>
      <c r="F29" s="3">
        <v>3937.77</v>
      </c>
      <c r="G29" s="3">
        <f>SUM(F$6:$F29)</f>
        <v>94506.48000000001</v>
      </c>
    </row>
    <row r="30" spans="1:7" x14ac:dyDescent="0.25">
      <c r="A30" s="10">
        <v>41808</v>
      </c>
      <c r="B30" s="3">
        <v>4029.34</v>
      </c>
      <c r="C30" s="3">
        <f>SUM(B$6:$B30)</f>
        <v>103495.93999999999</v>
      </c>
      <c r="D30" s="3">
        <v>3709.24</v>
      </c>
      <c r="E30" s="3">
        <f>SUM(D$6:$D30)</f>
        <v>108740.33</v>
      </c>
      <c r="F30" s="3">
        <v>3937.77</v>
      </c>
      <c r="G30" s="3">
        <f>SUM(F$6:$F30)</f>
        <v>98444.250000000015</v>
      </c>
    </row>
    <row r="31" spans="1:7" x14ac:dyDescent="0.25">
      <c r="A31" s="10">
        <v>41815</v>
      </c>
      <c r="B31" s="3">
        <v>2826.1</v>
      </c>
      <c r="C31" s="3">
        <f>SUM(B$6:$B31)</f>
        <v>106322.04</v>
      </c>
      <c r="D31" s="3">
        <v>2849</v>
      </c>
      <c r="E31" s="3">
        <f>SUM(D$6:$D31)</f>
        <v>111589.33</v>
      </c>
      <c r="F31" s="3">
        <v>3937.77</v>
      </c>
      <c r="G31" s="3">
        <f>SUM(F$6:$F31)</f>
        <v>102382.02000000002</v>
      </c>
    </row>
    <row r="32" spans="1:7" x14ac:dyDescent="0.25">
      <c r="A32" s="10">
        <v>41822</v>
      </c>
      <c r="B32" s="3">
        <v>2485</v>
      </c>
      <c r="C32" s="3">
        <f>SUM(B$6:$B32)</f>
        <v>108807.03999999999</v>
      </c>
      <c r="D32" s="3">
        <v>6352</v>
      </c>
      <c r="E32" s="3">
        <f>SUM(D$6:$D32)</f>
        <v>117941.33</v>
      </c>
      <c r="F32" s="3">
        <v>3937.77</v>
      </c>
      <c r="G32" s="3">
        <f>SUM(F$6:$F32)</f>
        <v>106319.79000000002</v>
      </c>
    </row>
    <row r="33" spans="1:7" x14ac:dyDescent="0.25">
      <c r="A33" s="10">
        <v>41829</v>
      </c>
      <c r="B33" s="3">
        <v>3933</v>
      </c>
      <c r="C33" s="3">
        <f>SUM(B$6:$B33)</f>
        <v>112740.04</v>
      </c>
      <c r="D33" s="3">
        <v>3382</v>
      </c>
      <c r="E33" s="3">
        <f>SUM(D$6:$D33)</f>
        <v>121323.33</v>
      </c>
      <c r="F33" s="3">
        <v>3937.77</v>
      </c>
      <c r="G33" s="3">
        <f>SUM(F$6:$F33)</f>
        <v>110257.56000000003</v>
      </c>
    </row>
    <row r="34" spans="1:7" x14ac:dyDescent="0.25">
      <c r="A34" s="10">
        <v>41836</v>
      </c>
      <c r="B34" s="3">
        <v>4029.9700000000003</v>
      </c>
      <c r="C34" s="3">
        <f>SUM(B$6:$B34)</f>
        <v>116770.01</v>
      </c>
      <c r="D34" s="3">
        <v>1994.3400000000001</v>
      </c>
      <c r="E34" s="3">
        <f>SUM(D$6:$D34)</f>
        <v>123317.67</v>
      </c>
      <c r="F34" s="3">
        <v>3937.77</v>
      </c>
      <c r="G34" s="3">
        <f>SUM(F$6:$F34)</f>
        <v>114195.33000000003</v>
      </c>
    </row>
    <row r="35" spans="1:7" x14ac:dyDescent="0.25">
      <c r="A35" s="10">
        <v>41843</v>
      </c>
      <c r="B35" s="3">
        <v>1589</v>
      </c>
      <c r="C35" s="3">
        <f>SUM(B$6:$B35)</f>
        <v>118359.01</v>
      </c>
      <c r="D35" s="3">
        <v>1757.35</v>
      </c>
      <c r="E35" s="3">
        <f>SUM(D$6:$D35)</f>
        <v>125075.02</v>
      </c>
      <c r="F35" s="3">
        <v>3937.77</v>
      </c>
      <c r="G35" s="3">
        <f>SUM(F$6:$F35)</f>
        <v>118133.10000000003</v>
      </c>
    </row>
    <row r="36" spans="1:7" x14ac:dyDescent="0.25">
      <c r="A36" s="10">
        <v>41850</v>
      </c>
      <c r="B36" s="3">
        <v>4549.01</v>
      </c>
      <c r="C36" s="3">
        <f>SUM(B$6:$B36)</f>
        <v>122908.01999999999</v>
      </c>
      <c r="D36" s="3">
        <v>4224</v>
      </c>
      <c r="E36" s="3">
        <f>SUM(D$6:$D36)</f>
        <v>129299.02</v>
      </c>
      <c r="F36" s="3">
        <v>3937.77</v>
      </c>
      <c r="G36" s="3">
        <f>SUM(F$6:$F36)</f>
        <v>122070.87000000004</v>
      </c>
    </row>
    <row r="37" spans="1:7" x14ac:dyDescent="0.25">
      <c r="A37" s="10">
        <v>41857</v>
      </c>
      <c r="B37" s="3">
        <v>6964.1</v>
      </c>
      <c r="C37" s="3">
        <f>SUM(B$6:$B37)</f>
        <v>129872.12</v>
      </c>
      <c r="D37" s="3">
        <v>4624</v>
      </c>
      <c r="E37" s="3">
        <f>SUM(D$6:$D37)</f>
        <v>133923.02000000002</v>
      </c>
      <c r="F37" s="3">
        <v>3937.77</v>
      </c>
      <c r="G37" s="3">
        <f>SUM(F$6:$F37)</f>
        <v>126008.64000000004</v>
      </c>
    </row>
    <row r="38" spans="1:7" x14ac:dyDescent="0.25">
      <c r="A38" s="10">
        <v>41864</v>
      </c>
      <c r="B38" s="3">
        <v>2889.5</v>
      </c>
      <c r="C38" s="3">
        <f>SUM(B$6:$B38)</f>
        <v>132761.62</v>
      </c>
      <c r="D38" s="3">
        <v>5311.04</v>
      </c>
      <c r="E38" s="3">
        <f>SUM(D$6:$D38)</f>
        <v>139234.06000000003</v>
      </c>
      <c r="F38" s="3">
        <v>3937.77</v>
      </c>
      <c r="G38" s="3">
        <f>SUM(F$6:$F38)</f>
        <v>129946.41000000005</v>
      </c>
    </row>
    <row r="39" spans="1:7" x14ac:dyDescent="0.25">
      <c r="A39" s="10">
        <v>41871</v>
      </c>
      <c r="B39" s="3">
        <v>4865.0600000000004</v>
      </c>
      <c r="C39" s="3">
        <f>SUM(B$6:$B39)</f>
        <v>137626.68</v>
      </c>
      <c r="D39" s="3">
        <v>1936.5</v>
      </c>
      <c r="E39" s="3">
        <f>SUM(D$6:$D39)</f>
        <v>141170.56000000003</v>
      </c>
      <c r="F39" s="3">
        <v>3937.77</v>
      </c>
      <c r="G39" s="3">
        <f>SUM(F$6:$F39)</f>
        <v>133884.18000000005</v>
      </c>
    </row>
    <row r="40" spans="1:7" x14ac:dyDescent="0.25">
      <c r="A40" s="10">
        <v>41878</v>
      </c>
      <c r="B40" s="3">
        <v>1685.01</v>
      </c>
      <c r="C40" s="3">
        <f>SUM(B$6:$B40)</f>
        <v>139311.69</v>
      </c>
      <c r="D40" s="3">
        <v>3554</v>
      </c>
      <c r="E40" s="3">
        <f>SUM(D$6:$D40)</f>
        <v>144724.56000000003</v>
      </c>
      <c r="F40" s="3">
        <v>3937.77</v>
      </c>
      <c r="G40" s="3">
        <f>SUM(F$6:$F40)</f>
        <v>137821.95000000004</v>
      </c>
    </row>
    <row r="41" spans="1:7" x14ac:dyDescent="0.25">
      <c r="A41" s="10">
        <v>41885</v>
      </c>
      <c r="B41" s="3">
        <v>5727</v>
      </c>
      <c r="C41" s="3">
        <f>SUM(B$6:$B41)</f>
        <v>145038.69</v>
      </c>
      <c r="D41" s="3">
        <v>4846</v>
      </c>
      <c r="E41" s="3">
        <f>SUM(D$6:$D41)</f>
        <v>149570.56000000003</v>
      </c>
      <c r="F41" s="3">
        <v>3937.77</v>
      </c>
      <c r="G41" s="3">
        <f>SUM(F$6:$F41)</f>
        <v>141759.72000000003</v>
      </c>
    </row>
    <row r="42" spans="1:7" x14ac:dyDescent="0.25">
      <c r="A42" s="10">
        <v>41892</v>
      </c>
      <c r="B42" s="3">
        <v>2737</v>
      </c>
      <c r="C42" s="3">
        <f>SUM(B$6:$B42)</f>
        <v>147775.69</v>
      </c>
      <c r="D42" s="3">
        <v>4295.5</v>
      </c>
      <c r="E42" s="3">
        <f>SUM(D$6:$D42)</f>
        <v>153866.06000000003</v>
      </c>
      <c r="F42" s="3">
        <v>3937.77</v>
      </c>
      <c r="G42" s="3">
        <f>SUM(F$6:$F42)</f>
        <v>145697.49000000002</v>
      </c>
    </row>
    <row r="43" spans="1:7" x14ac:dyDescent="0.25">
      <c r="A43" s="10">
        <v>41899</v>
      </c>
      <c r="B43" s="3">
        <v>4538.34</v>
      </c>
      <c r="C43" s="3">
        <f>SUM(B$6:$B43)</f>
        <v>152314.03</v>
      </c>
      <c r="D43" s="3">
        <v>3691.84</v>
      </c>
      <c r="E43" s="3">
        <f>SUM(D$6:$D43)</f>
        <v>157557.90000000002</v>
      </c>
      <c r="F43" s="3">
        <v>3937.77</v>
      </c>
      <c r="G43" s="3">
        <f>SUM(F$6:$F43)</f>
        <v>149635.26</v>
      </c>
    </row>
    <row r="44" spans="1:7" x14ac:dyDescent="0.25">
      <c r="A44" s="10">
        <v>41906</v>
      </c>
      <c r="B44" s="3">
        <v>1766.01</v>
      </c>
      <c r="C44" s="3">
        <f>SUM(B$6:$B44)</f>
        <v>154080.04</v>
      </c>
      <c r="D44" s="3">
        <v>2170</v>
      </c>
      <c r="E44" s="3">
        <f>SUM(D$6:$D44)</f>
        <v>159727.90000000002</v>
      </c>
      <c r="F44" s="3">
        <v>3937.77</v>
      </c>
      <c r="G44" s="3">
        <f>SUM(F$6:$F44)</f>
        <v>153573.03</v>
      </c>
    </row>
    <row r="45" spans="1:7" x14ac:dyDescent="0.25">
      <c r="A45" s="10">
        <v>41913</v>
      </c>
      <c r="B45" s="3"/>
      <c r="C45" s="3">
        <f>SUM(B$6:$B45)</f>
        <v>154080.04</v>
      </c>
      <c r="D45" s="3">
        <v>5263.5</v>
      </c>
      <c r="E45" s="3">
        <f>SUM(D$6:$D45)</f>
        <v>164991.40000000002</v>
      </c>
      <c r="F45" s="3">
        <v>3937.77</v>
      </c>
      <c r="G45" s="3">
        <f>SUM(F$6:$F45)</f>
        <v>157510.79999999999</v>
      </c>
    </row>
    <row r="46" spans="1:7" x14ac:dyDescent="0.25">
      <c r="A46" s="10">
        <v>41920</v>
      </c>
      <c r="B46" s="3"/>
      <c r="C46" s="3">
        <f>SUM(B$6:$B46)</f>
        <v>154080.04</v>
      </c>
      <c r="D46" s="3">
        <v>4937.5</v>
      </c>
      <c r="E46" s="3">
        <f>SUM(D$6:$D46)</f>
        <v>169928.90000000002</v>
      </c>
      <c r="F46" s="3">
        <v>3937.77</v>
      </c>
      <c r="G46" s="3">
        <f>SUM(F$6:$F46)</f>
        <v>161448.56999999998</v>
      </c>
    </row>
    <row r="47" spans="1:7" x14ac:dyDescent="0.25">
      <c r="A47" s="10">
        <v>41927</v>
      </c>
      <c r="B47" s="3"/>
      <c r="C47" s="3">
        <f>SUM(B$6:$B47)</f>
        <v>154080.04</v>
      </c>
      <c r="D47" s="3">
        <v>4940.24</v>
      </c>
      <c r="E47" s="3">
        <f>SUM(D$6:$D47)</f>
        <v>174869.14</v>
      </c>
      <c r="F47" s="3">
        <v>3937.77</v>
      </c>
      <c r="G47" s="3">
        <f>SUM(F$6:$F47)</f>
        <v>165386.33999999997</v>
      </c>
    </row>
    <row r="48" spans="1:7" x14ac:dyDescent="0.25">
      <c r="A48" s="10">
        <v>41934</v>
      </c>
      <c r="B48" s="3"/>
      <c r="C48" s="3">
        <f>SUM(B$6:$B48)</f>
        <v>154080.04</v>
      </c>
      <c r="D48" s="3">
        <v>2993.5</v>
      </c>
      <c r="E48" s="3">
        <f>SUM(D$6:$D48)</f>
        <v>177862.64</v>
      </c>
      <c r="F48" s="3">
        <v>3937.77</v>
      </c>
      <c r="G48" s="3">
        <f>SUM(F$6:$F48)</f>
        <v>169324.10999999996</v>
      </c>
    </row>
    <row r="49" spans="1:7" x14ac:dyDescent="0.25">
      <c r="A49" s="10">
        <v>41941</v>
      </c>
      <c r="B49" s="3"/>
      <c r="C49" s="3">
        <f>SUM(B$6:$B49)</f>
        <v>154080.04</v>
      </c>
      <c r="D49" s="3">
        <v>4120.5</v>
      </c>
      <c r="E49" s="3">
        <f>SUM(D$6:$D49)</f>
        <v>181983.14</v>
      </c>
      <c r="F49" s="3">
        <v>3937.77</v>
      </c>
      <c r="G49" s="3">
        <f>SUM(F$6:$F49)</f>
        <v>173261.87999999995</v>
      </c>
    </row>
    <row r="50" spans="1:7" x14ac:dyDescent="0.25">
      <c r="A50" s="10">
        <v>41948</v>
      </c>
      <c r="B50" s="3"/>
      <c r="C50" s="3">
        <f>SUM(B$6:$B50)</f>
        <v>154080.04</v>
      </c>
      <c r="D50" s="3">
        <v>5807.5</v>
      </c>
      <c r="E50" s="3">
        <f>SUM(D$6:$D50)</f>
        <v>187790.64</v>
      </c>
      <c r="F50" s="3">
        <v>3937.77</v>
      </c>
      <c r="G50" s="3">
        <f>SUM(F$6:$F50)</f>
        <v>177199.64999999994</v>
      </c>
    </row>
    <row r="51" spans="1:7" x14ac:dyDescent="0.25">
      <c r="A51" s="10">
        <v>41955</v>
      </c>
      <c r="B51" s="3"/>
      <c r="C51" s="3">
        <f>SUM(B$6:$B51)</f>
        <v>154080.04</v>
      </c>
      <c r="D51" s="3">
        <v>3290.34</v>
      </c>
      <c r="E51" s="3">
        <f>SUM(D$6:$D51)</f>
        <v>191080.98</v>
      </c>
      <c r="F51" s="3">
        <v>3937.77</v>
      </c>
      <c r="G51" s="3">
        <f>SUM(F$6:$F51)</f>
        <v>181137.41999999993</v>
      </c>
    </row>
    <row r="52" spans="1:7" x14ac:dyDescent="0.25">
      <c r="A52" s="10">
        <v>41962</v>
      </c>
      <c r="B52" s="3"/>
      <c r="C52" s="3">
        <f>SUM(B$6:$B52)</f>
        <v>154080.04</v>
      </c>
      <c r="D52" s="3">
        <v>1993</v>
      </c>
      <c r="E52" s="3">
        <f>SUM(D$6:$D52)</f>
        <v>193073.98</v>
      </c>
      <c r="F52" s="3">
        <v>3937.77</v>
      </c>
      <c r="G52" s="3">
        <f>SUM(F$6:$F52)</f>
        <v>185075.18999999992</v>
      </c>
    </row>
    <row r="53" spans="1:7" x14ac:dyDescent="0.25">
      <c r="A53" s="10">
        <v>41969</v>
      </c>
      <c r="B53" s="3"/>
      <c r="C53" s="3">
        <f>SUM(B$6:$B53)</f>
        <v>154080.04</v>
      </c>
      <c r="D53" s="3">
        <v>3033.5</v>
      </c>
      <c r="E53" s="3">
        <f>SUM(D$6:$D53)</f>
        <v>196107.48</v>
      </c>
      <c r="F53" s="3">
        <v>3937.77</v>
      </c>
      <c r="G53" s="3">
        <f>SUM(F$6:$F53)</f>
        <v>189012.9599999999</v>
      </c>
    </row>
    <row r="54" spans="1:7" x14ac:dyDescent="0.25">
      <c r="A54" s="10">
        <v>41976</v>
      </c>
      <c r="B54" s="3"/>
      <c r="C54" s="3">
        <f>SUM(B$6:$B54)</f>
        <v>154080.04</v>
      </c>
      <c r="D54" s="3">
        <v>7464.5</v>
      </c>
      <c r="E54" s="3">
        <f>SUM(D$6:$D54)</f>
        <v>203571.98</v>
      </c>
      <c r="F54" s="3">
        <v>3937.77</v>
      </c>
      <c r="G54" s="3">
        <f>SUM(F$6:$F54)</f>
        <v>192950.72999999989</v>
      </c>
    </row>
    <row r="55" spans="1:7" x14ac:dyDescent="0.25">
      <c r="A55" s="10">
        <v>41983</v>
      </c>
      <c r="B55" s="3"/>
      <c r="C55" s="3">
        <f>SUM(B$6:$B55)</f>
        <v>154080.04</v>
      </c>
      <c r="D55" s="3">
        <v>3539.05</v>
      </c>
      <c r="E55" s="3">
        <f>SUM(D$6:$D55)</f>
        <v>207111.03</v>
      </c>
      <c r="F55" s="3">
        <v>3937.77</v>
      </c>
      <c r="G55" s="3">
        <f>SUM(F$6:$F55)</f>
        <v>196888.49999999988</v>
      </c>
    </row>
    <row r="56" spans="1:7" x14ac:dyDescent="0.25">
      <c r="A56" s="10">
        <v>41990</v>
      </c>
      <c r="B56" s="3"/>
      <c r="C56" s="3">
        <f>SUM(B$6:$B56)</f>
        <v>154080.04</v>
      </c>
      <c r="D56" s="3">
        <v>8055.84</v>
      </c>
      <c r="E56" s="3">
        <f>SUM(D$6:$D56)</f>
        <v>215166.87</v>
      </c>
      <c r="F56" s="3">
        <v>3937.77</v>
      </c>
      <c r="G56" s="3">
        <f>SUM(F$6:$F56)</f>
        <v>200826.26999999987</v>
      </c>
    </row>
    <row r="57" spans="1:7" x14ac:dyDescent="0.25">
      <c r="A57" s="10">
        <v>41997</v>
      </c>
      <c r="B57" s="3"/>
      <c r="C57" s="3">
        <f>SUM(B$6:$B57)</f>
        <v>154080.04</v>
      </c>
      <c r="D57" s="3">
        <v>7138.5</v>
      </c>
      <c r="E57" s="3">
        <f>SUM(D$6:$D57)</f>
        <v>222305.37</v>
      </c>
      <c r="F57" s="3">
        <v>3937.77</v>
      </c>
      <c r="G57" s="3">
        <f>SUM(F$6:$F57)</f>
        <v>204764.03999999986</v>
      </c>
    </row>
    <row r="58" spans="1:7" x14ac:dyDescent="0.25">
      <c r="A58" s="10">
        <v>42004</v>
      </c>
      <c r="B58" s="3"/>
      <c r="C58" s="3">
        <f>SUM(B$6:$B58)</f>
        <v>154080.04</v>
      </c>
      <c r="D58" s="3"/>
      <c r="E58" s="3">
        <f>SUM(D$6:$D58)</f>
        <v>222305.37</v>
      </c>
      <c r="F58" s="3"/>
      <c r="G58" s="3">
        <f>SUM(F$6:$F58)</f>
        <v>204764.03999999986</v>
      </c>
    </row>
    <row r="59" spans="1:7" x14ac:dyDescent="0.25">
      <c r="C59" s="3"/>
    </row>
  </sheetData>
  <hyperlinks>
    <hyperlink ref="C1" location="TOC!A1" display="Return to TOC"/>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7"/>
  <sheetViews>
    <sheetView workbookViewId="0">
      <selection activeCell="F1" sqref="F1"/>
    </sheetView>
  </sheetViews>
  <sheetFormatPr defaultRowHeight="15" x14ac:dyDescent="0.25"/>
  <cols>
    <col min="1" max="1" width="3.42578125" customWidth="1"/>
    <col min="4" max="4" width="3.42578125" customWidth="1"/>
    <col min="8" max="8" width="10.7109375" customWidth="1"/>
    <col min="11" max="11" width="3.42578125" customWidth="1"/>
    <col min="16" max="16" width="3.42578125" customWidth="1"/>
    <col min="17" max="17" width="13.5703125" customWidth="1"/>
    <col min="18" max="18" width="3.28515625" customWidth="1"/>
  </cols>
  <sheetData>
    <row r="1" spans="2:19" ht="15.75" thickBot="1" x14ac:dyDescent="0.3">
      <c r="F1" s="27" t="s">
        <v>442</v>
      </c>
      <c r="M1" t="s">
        <v>494</v>
      </c>
    </row>
    <row r="2" spans="2:19" x14ac:dyDescent="0.25">
      <c r="B2" s="11" t="s">
        <v>31</v>
      </c>
      <c r="C2" s="12" t="s">
        <v>353</v>
      </c>
      <c r="E2" s="11" t="s">
        <v>9</v>
      </c>
      <c r="F2" s="12" t="s">
        <v>307</v>
      </c>
      <c r="G2" s="13" t="s">
        <v>308</v>
      </c>
      <c r="H2" s="13" t="s">
        <v>309</v>
      </c>
      <c r="I2" s="13" t="s">
        <v>310</v>
      </c>
      <c r="J2" s="13" t="s">
        <v>311</v>
      </c>
      <c r="L2" s="11" t="s">
        <v>31</v>
      </c>
      <c r="M2" s="11">
        <v>2014</v>
      </c>
      <c r="N2" s="11">
        <v>2013</v>
      </c>
      <c r="O2" s="45" t="s">
        <v>476</v>
      </c>
      <c r="Q2" s="13" t="s">
        <v>312</v>
      </c>
      <c r="S2" t="s">
        <v>354</v>
      </c>
    </row>
    <row r="3" spans="2:19" x14ac:dyDescent="0.25">
      <c r="B3" s="14" t="s">
        <v>333</v>
      </c>
      <c r="C3" s="14">
        <v>100</v>
      </c>
      <c r="E3" s="14" t="s">
        <v>313</v>
      </c>
      <c r="F3" s="15">
        <v>0.55000000000000004</v>
      </c>
      <c r="G3" s="15">
        <f>F3</f>
        <v>0.55000000000000004</v>
      </c>
      <c r="H3" s="24"/>
      <c r="I3" s="15">
        <f>F3</f>
        <v>0.55000000000000004</v>
      </c>
      <c r="J3" s="15">
        <f>F3</f>
        <v>0.55000000000000004</v>
      </c>
      <c r="L3" s="14" t="s">
        <v>333</v>
      </c>
      <c r="M3" s="14">
        <v>99</v>
      </c>
      <c r="N3" s="14">
        <v>85</v>
      </c>
      <c r="O3" s="14"/>
      <c r="Q3" s="15"/>
      <c r="S3">
        <v>1</v>
      </c>
    </row>
    <row r="4" spans="2:19" x14ac:dyDescent="0.25">
      <c r="B4" s="14" t="s">
        <v>334</v>
      </c>
      <c r="C4" s="14">
        <v>21</v>
      </c>
      <c r="E4" s="16" t="s">
        <v>314</v>
      </c>
      <c r="F4" s="17">
        <v>0.19</v>
      </c>
      <c r="G4" s="17">
        <f t="shared" ref="G4:G22" si="0">F4</f>
        <v>0.19</v>
      </c>
      <c r="H4" s="24"/>
      <c r="I4" s="17">
        <f t="shared" ref="I4:I22" si="1">F4</f>
        <v>0.19</v>
      </c>
      <c r="J4" s="17">
        <f t="shared" ref="J4:J22" si="2">F4</f>
        <v>0.19</v>
      </c>
      <c r="L4" s="14" t="s">
        <v>334</v>
      </c>
      <c r="M4" s="14">
        <v>141</v>
      </c>
      <c r="N4" s="14">
        <v>107</v>
      </c>
      <c r="O4" s="14"/>
      <c r="Q4" s="15"/>
      <c r="S4">
        <v>1</v>
      </c>
    </row>
    <row r="5" spans="2:19" x14ac:dyDescent="0.25">
      <c r="B5" s="14" t="s">
        <v>335</v>
      </c>
      <c r="C5" s="14">
        <v>26</v>
      </c>
      <c r="E5" s="14" t="s">
        <v>315</v>
      </c>
      <c r="F5" s="15">
        <v>0.71</v>
      </c>
      <c r="G5" s="15">
        <f t="shared" si="0"/>
        <v>0.71</v>
      </c>
      <c r="H5" s="24"/>
      <c r="I5" s="15">
        <f t="shared" si="1"/>
        <v>0.71</v>
      </c>
      <c r="J5" s="15">
        <f t="shared" si="2"/>
        <v>0.71</v>
      </c>
      <c r="L5" s="14" t="s">
        <v>335</v>
      </c>
      <c r="M5" s="14">
        <v>137</v>
      </c>
      <c r="N5" s="14">
        <v>93</v>
      </c>
      <c r="O5" s="14"/>
      <c r="Q5" s="15"/>
      <c r="S5">
        <v>1</v>
      </c>
    </row>
    <row r="6" spans="2:19" x14ac:dyDescent="0.25">
      <c r="B6" s="14" t="s">
        <v>336</v>
      </c>
      <c r="C6" s="14">
        <v>1</v>
      </c>
      <c r="E6" s="16" t="s">
        <v>316</v>
      </c>
      <c r="F6" s="17">
        <v>0.19</v>
      </c>
      <c r="G6" s="17">
        <f t="shared" si="0"/>
        <v>0.19</v>
      </c>
      <c r="H6" s="24"/>
      <c r="I6" s="17">
        <f t="shared" si="1"/>
        <v>0.19</v>
      </c>
      <c r="J6" s="17">
        <f t="shared" si="2"/>
        <v>0.19</v>
      </c>
      <c r="L6" s="14" t="s">
        <v>336</v>
      </c>
      <c r="M6" s="14">
        <v>79</v>
      </c>
      <c r="N6" s="14">
        <v>66</v>
      </c>
      <c r="O6" s="14"/>
      <c r="Q6" s="15"/>
      <c r="S6">
        <v>1</v>
      </c>
    </row>
    <row r="7" spans="2:19" x14ac:dyDescent="0.25">
      <c r="B7" s="14" t="s">
        <v>337</v>
      </c>
      <c r="C7" s="14">
        <v>91</v>
      </c>
      <c r="E7" s="14" t="s">
        <v>317</v>
      </c>
      <c r="F7" s="15">
        <v>7.0000000000000007E-2</v>
      </c>
      <c r="G7" s="15">
        <f t="shared" si="0"/>
        <v>7.0000000000000007E-2</v>
      </c>
      <c r="H7" s="24"/>
      <c r="I7" s="15">
        <f t="shared" si="1"/>
        <v>7.0000000000000007E-2</v>
      </c>
      <c r="J7" s="15">
        <f t="shared" si="2"/>
        <v>7.0000000000000007E-2</v>
      </c>
      <c r="L7" s="14" t="s">
        <v>337</v>
      </c>
      <c r="M7" s="14">
        <v>126</v>
      </c>
      <c r="N7" s="14">
        <v>75</v>
      </c>
      <c r="O7" s="14"/>
      <c r="Q7" s="15"/>
      <c r="S7">
        <v>1</v>
      </c>
    </row>
    <row r="8" spans="2:19" x14ac:dyDescent="0.25">
      <c r="B8" s="14" t="s">
        <v>338</v>
      </c>
      <c r="C8" s="14">
        <v>51</v>
      </c>
      <c r="E8" s="16" t="s">
        <v>318</v>
      </c>
      <c r="F8" s="17">
        <v>0.8</v>
      </c>
      <c r="G8" s="17">
        <f t="shared" si="0"/>
        <v>0.8</v>
      </c>
      <c r="H8" s="24"/>
      <c r="I8" s="17">
        <f t="shared" si="1"/>
        <v>0.8</v>
      </c>
      <c r="J8" s="17">
        <f t="shared" si="2"/>
        <v>0.8</v>
      </c>
      <c r="L8" s="14" t="s">
        <v>338</v>
      </c>
      <c r="M8" s="14">
        <v>98</v>
      </c>
      <c r="N8" s="14">
        <v>53</v>
      </c>
      <c r="O8" s="14"/>
      <c r="Q8" s="15"/>
      <c r="S8">
        <v>1</v>
      </c>
    </row>
    <row r="9" spans="2:19" x14ac:dyDescent="0.25">
      <c r="B9" s="14" t="s">
        <v>339</v>
      </c>
      <c r="C9" s="14">
        <v>28</v>
      </c>
      <c r="E9" s="14" t="s">
        <v>319</v>
      </c>
      <c r="F9" s="15">
        <v>0.51</v>
      </c>
      <c r="G9" s="15">
        <f t="shared" si="0"/>
        <v>0.51</v>
      </c>
      <c r="H9" s="24"/>
      <c r="I9" s="15">
        <f t="shared" si="1"/>
        <v>0.51</v>
      </c>
      <c r="J9" s="15">
        <f t="shared" si="2"/>
        <v>0.51</v>
      </c>
      <c r="L9" s="14" t="s">
        <v>339</v>
      </c>
      <c r="M9" s="14">
        <v>41</v>
      </c>
      <c r="N9" s="14">
        <v>30</v>
      </c>
      <c r="O9" s="14"/>
      <c r="Q9" s="15"/>
      <c r="S9">
        <v>1</v>
      </c>
    </row>
    <row r="10" spans="2:19" x14ac:dyDescent="0.25">
      <c r="B10" s="14" t="s">
        <v>340</v>
      </c>
      <c r="C10" s="14">
        <v>115</v>
      </c>
      <c r="E10" s="16" t="s">
        <v>320</v>
      </c>
      <c r="F10" s="17">
        <v>0.68</v>
      </c>
      <c r="G10" s="17">
        <f t="shared" si="0"/>
        <v>0.68</v>
      </c>
      <c r="H10" s="24"/>
      <c r="I10" s="17">
        <f t="shared" si="1"/>
        <v>0.68</v>
      </c>
      <c r="J10" s="17">
        <f t="shared" si="2"/>
        <v>0.68</v>
      </c>
      <c r="L10" s="14" t="s">
        <v>340</v>
      </c>
      <c r="M10" s="14">
        <v>93</v>
      </c>
      <c r="N10" s="14">
        <v>82</v>
      </c>
      <c r="O10" s="14"/>
      <c r="Q10" s="15"/>
      <c r="S10">
        <v>1</v>
      </c>
    </row>
    <row r="11" spans="2:19" x14ac:dyDescent="0.25">
      <c r="B11" s="14" t="s">
        <v>341</v>
      </c>
      <c r="C11" s="14">
        <v>58</v>
      </c>
      <c r="E11" s="14" t="s">
        <v>321</v>
      </c>
      <c r="F11" s="15">
        <v>0.54</v>
      </c>
      <c r="G11" s="15">
        <f t="shared" si="0"/>
        <v>0.54</v>
      </c>
      <c r="H11" s="24"/>
      <c r="I11" s="15">
        <f t="shared" si="1"/>
        <v>0.54</v>
      </c>
      <c r="J11" s="15">
        <f t="shared" si="2"/>
        <v>0.54</v>
      </c>
      <c r="L11" s="14" t="s">
        <v>341</v>
      </c>
      <c r="M11" s="14">
        <v>139</v>
      </c>
      <c r="N11" s="14">
        <v>18</v>
      </c>
      <c r="O11" s="14"/>
      <c r="Q11" s="15"/>
      <c r="S11">
        <v>1</v>
      </c>
    </row>
    <row r="12" spans="2:19" x14ac:dyDescent="0.25">
      <c r="B12" s="14" t="s">
        <v>342</v>
      </c>
      <c r="C12" s="14">
        <v>27</v>
      </c>
      <c r="E12" s="16" t="s">
        <v>322</v>
      </c>
      <c r="F12" s="17">
        <v>0.91</v>
      </c>
      <c r="G12" s="17">
        <f t="shared" si="0"/>
        <v>0.91</v>
      </c>
      <c r="H12" s="24"/>
      <c r="I12" s="17">
        <f t="shared" si="1"/>
        <v>0.91</v>
      </c>
      <c r="J12" s="17">
        <f t="shared" si="2"/>
        <v>0.91</v>
      </c>
      <c r="L12" s="14" t="s">
        <v>342</v>
      </c>
      <c r="M12" s="14">
        <v>71</v>
      </c>
      <c r="N12" s="14">
        <v>103</v>
      </c>
      <c r="O12" s="14"/>
      <c r="Q12" s="15"/>
      <c r="S12">
        <v>1</v>
      </c>
    </row>
    <row r="13" spans="2:19" x14ac:dyDescent="0.25">
      <c r="B13" s="14" t="s">
        <v>343</v>
      </c>
      <c r="C13" s="14">
        <v>118</v>
      </c>
      <c r="E13" s="14" t="s">
        <v>323</v>
      </c>
      <c r="F13" s="15">
        <v>0.64</v>
      </c>
      <c r="G13" s="15">
        <f t="shared" si="0"/>
        <v>0.64</v>
      </c>
      <c r="H13" s="24"/>
      <c r="I13" s="15">
        <f t="shared" si="1"/>
        <v>0.64</v>
      </c>
      <c r="J13" s="15">
        <f t="shared" si="2"/>
        <v>0.64</v>
      </c>
      <c r="L13" s="14" t="s">
        <v>343</v>
      </c>
      <c r="M13" s="14">
        <v>46</v>
      </c>
      <c r="N13" s="14">
        <v>38</v>
      </c>
      <c r="O13" s="14"/>
      <c r="Q13" s="15"/>
      <c r="S13">
        <v>1</v>
      </c>
    </row>
    <row r="14" spans="2:19" x14ac:dyDescent="0.25">
      <c r="B14" s="14" t="s">
        <v>344</v>
      </c>
      <c r="C14" s="14">
        <v>107</v>
      </c>
      <c r="E14" s="16" t="s">
        <v>324</v>
      </c>
      <c r="F14" s="17">
        <v>0.89</v>
      </c>
      <c r="G14" s="17">
        <f t="shared" si="0"/>
        <v>0.89</v>
      </c>
      <c r="H14" s="24"/>
      <c r="I14" s="17">
        <f t="shared" si="1"/>
        <v>0.89</v>
      </c>
      <c r="J14" s="17">
        <f t="shared" si="2"/>
        <v>0.89</v>
      </c>
      <c r="L14" s="14" t="s">
        <v>344</v>
      </c>
      <c r="M14" s="14">
        <v>141</v>
      </c>
      <c r="N14" s="14">
        <v>107</v>
      </c>
      <c r="O14" s="14"/>
      <c r="Q14" s="15"/>
      <c r="S14">
        <v>1</v>
      </c>
    </row>
    <row r="15" spans="2:19" x14ac:dyDescent="0.25">
      <c r="B15" s="14" t="s">
        <v>345</v>
      </c>
      <c r="C15" s="14">
        <v>42</v>
      </c>
      <c r="E15" s="14" t="s">
        <v>325</v>
      </c>
      <c r="F15" s="15">
        <v>0.46</v>
      </c>
      <c r="G15" s="15">
        <f t="shared" si="0"/>
        <v>0.46</v>
      </c>
      <c r="H15" s="24"/>
      <c r="I15" s="15">
        <f t="shared" si="1"/>
        <v>0.46</v>
      </c>
      <c r="J15" s="15">
        <f t="shared" si="2"/>
        <v>0.46</v>
      </c>
      <c r="L15" s="14" t="s">
        <v>345</v>
      </c>
      <c r="M15" s="14">
        <v>75</v>
      </c>
      <c r="N15" s="14">
        <v>99</v>
      </c>
      <c r="O15" s="14"/>
      <c r="Q15" s="15"/>
      <c r="S15">
        <v>1</v>
      </c>
    </row>
    <row r="16" spans="2:19" x14ac:dyDescent="0.25">
      <c r="B16" s="14" t="s">
        <v>346</v>
      </c>
      <c r="C16" s="14">
        <v>11</v>
      </c>
      <c r="E16" s="16" t="s">
        <v>326</v>
      </c>
      <c r="F16" s="17">
        <v>0.88</v>
      </c>
      <c r="G16" s="17">
        <f t="shared" si="0"/>
        <v>0.88</v>
      </c>
      <c r="H16" s="24"/>
      <c r="I16" s="17">
        <f t="shared" si="1"/>
        <v>0.88</v>
      </c>
      <c r="J16" s="17">
        <f t="shared" si="2"/>
        <v>0.88</v>
      </c>
      <c r="L16" s="14" t="s">
        <v>346</v>
      </c>
      <c r="M16" s="14">
        <v>127</v>
      </c>
      <c r="N16" s="14">
        <v>69</v>
      </c>
      <c r="O16" s="14"/>
      <c r="Q16" s="15"/>
      <c r="S16">
        <v>1</v>
      </c>
    </row>
    <row r="17" spans="2:19" x14ac:dyDescent="0.25">
      <c r="B17" s="14" t="s">
        <v>347</v>
      </c>
      <c r="C17" s="14">
        <v>49</v>
      </c>
      <c r="E17" s="14" t="s">
        <v>327</v>
      </c>
      <c r="F17" s="15">
        <v>0.52</v>
      </c>
      <c r="G17" s="15">
        <f t="shared" si="0"/>
        <v>0.52</v>
      </c>
      <c r="H17" s="24"/>
      <c r="I17" s="15">
        <f t="shared" si="1"/>
        <v>0.52</v>
      </c>
      <c r="J17" s="15">
        <f t="shared" si="2"/>
        <v>0.52</v>
      </c>
      <c r="L17" s="14" t="s">
        <v>347</v>
      </c>
      <c r="M17" s="14">
        <v>132</v>
      </c>
      <c r="N17" s="14">
        <v>16</v>
      </c>
      <c r="O17" s="14"/>
      <c r="Q17" s="15"/>
      <c r="S17">
        <v>1</v>
      </c>
    </row>
    <row r="18" spans="2:19" x14ac:dyDescent="0.25">
      <c r="B18" s="14" t="s">
        <v>348</v>
      </c>
      <c r="C18" s="14">
        <v>21</v>
      </c>
      <c r="E18" s="16" t="s">
        <v>328</v>
      </c>
      <c r="F18" s="17">
        <v>0.28999999999999998</v>
      </c>
      <c r="G18" s="17">
        <f t="shared" si="0"/>
        <v>0.28999999999999998</v>
      </c>
      <c r="H18" s="24"/>
      <c r="I18" s="17">
        <f t="shared" si="1"/>
        <v>0.28999999999999998</v>
      </c>
      <c r="J18" s="17">
        <f t="shared" si="2"/>
        <v>0.28999999999999998</v>
      </c>
      <c r="L18" s="14" t="s">
        <v>348</v>
      </c>
      <c r="M18" s="14">
        <v>131</v>
      </c>
      <c r="N18" s="14">
        <v>26</v>
      </c>
      <c r="O18" s="14"/>
      <c r="Q18" s="15"/>
      <c r="S18">
        <v>1</v>
      </c>
    </row>
    <row r="19" spans="2:19" x14ac:dyDescent="0.25">
      <c r="B19" s="14" t="s">
        <v>349</v>
      </c>
      <c r="C19" s="14">
        <v>92</v>
      </c>
      <c r="E19" s="14" t="s">
        <v>329</v>
      </c>
      <c r="F19" s="15">
        <v>0.69</v>
      </c>
      <c r="G19" s="15">
        <f t="shared" si="0"/>
        <v>0.69</v>
      </c>
      <c r="H19" s="24"/>
      <c r="I19" s="15">
        <f t="shared" si="1"/>
        <v>0.69</v>
      </c>
      <c r="J19" s="15">
        <f t="shared" si="2"/>
        <v>0.69</v>
      </c>
      <c r="L19" s="14" t="s">
        <v>349</v>
      </c>
      <c r="M19" s="14">
        <v>12</v>
      </c>
      <c r="N19" s="14">
        <v>120</v>
      </c>
      <c r="O19" s="14"/>
      <c r="Q19" s="15"/>
      <c r="S19">
        <v>1</v>
      </c>
    </row>
    <row r="20" spans="2:19" x14ac:dyDescent="0.25">
      <c r="B20" s="14" t="s">
        <v>350</v>
      </c>
      <c r="C20" s="14">
        <v>21</v>
      </c>
      <c r="E20" s="16" t="s">
        <v>330</v>
      </c>
      <c r="F20" s="17">
        <v>0.04</v>
      </c>
      <c r="G20" s="17">
        <f t="shared" si="0"/>
        <v>0.04</v>
      </c>
      <c r="H20" s="24"/>
      <c r="I20" s="17">
        <f t="shared" si="1"/>
        <v>0.04</v>
      </c>
      <c r="J20" s="17">
        <f t="shared" si="2"/>
        <v>0.04</v>
      </c>
      <c r="L20" s="14" t="s">
        <v>350</v>
      </c>
      <c r="M20" s="14">
        <v>44</v>
      </c>
      <c r="N20" s="14">
        <v>110</v>
      </c>
      <c r="O20" s="14"/>
      <c r="Q20" s="15"/>
      <c r="S20">
        <v>1</v>
      </c>
    </row>
    <row r="21" spans="2:19" x14ac:dyDescent="0.25">
      <c r="B21" s="14" t="s">
        <v>351</v>
      </c>
      <c r="C21" s="14">
        <v>38</v>
      </c>
      <c r="E21" s="14" t="s">
        <v>331</v>
      </c>
      <c r="F21" s="15">
        <v>0.35</v>
      </c>
      <c r="G21" s="15">
        <f t="shared" si="0"/>
        <v>0.35</v>
      </c>
      <c r="H21" s="24"/>
      <c r="I21" s="15">
        <f t="shared" si="1"/>
        <v>0.35</v>
      </c>
      <c r="J21" s="15">
        <f t="shared" si="2"/>
        <v>0.35</v>
      </c>
      <c r="L21" s="14" t="s">
        <v>351</v>
      </c>
      <c r="M21" s="14">
        <v>16</v>
      </c>
      <c r="N21" s="14">
        <v>21</v>
      </c>
      <c r="O21" s="14"/>
      <c r="Q21" s="15"/>
      <c r="S21">
        <v>1</v>
      </c>
    </row>
    <row r="22" spans="2:19" ht="15.75" thickBot="1" x14ac:dyDescent="0.3">
      <c r="B22" s="14" t="s">
        <v>352</v>
      </c>
      <c r="C22" s="14">
        <v>2</v>
      </c>
      <c r="E22" s="18" t="s">
        <v>332</v>
      </c>
      <c r="F22" s="19">
        <v>0.95</v>
      </c>
      <c r="G22" s="17">
        <f t="shared" si="0"/>
        <v>0.95</v>
      </c>
      <c r="H22" s="24"/>
      <c r="I22" s="17">
        <f t="shared" si="1"/>
        <v>0.95</v>
      </c>
      <c r="J22" s="17">
        <f t="shared" si="2"/>
        <v>0.95</v>
      </c>
      <c r="L22" s="14" t="s">
        <v>352</v>
      </c>
      <c r="M22" s="14">
        <v>94</v>
      </c>
      <c r="N22" s="14">
        <v>69</v>
      </c>
      <c r="O22" s="14"/>
      <c r="Q22" s="15"/>
      <c r="S22">
        <v>1</v>
      </c>
    </row>
    <row r="28" spans="2:19" x14ac:dyDescent="0.25">
      <c r="F28" s="46"/>
    </row>
    <row r="29" spans="2:19" x14ac:dyDescent="0.25">
      <c r="F29" s="46"/>
    </row>
    <row r="30" spans="2:19" x14ac:dyDescent="0.25">
      <c r="F30" s="46"/>
    </row>
    <row r="31" spans="2:19" x14ac:dyDescent="0.25">
      <c r="F31" s="46"/>
    </row>
    <row r="32" spans="2:19" x14ac:dyDescent="0.25">
      <c r="F32" s="46"/>
    </row>
    <row r="33" spans="6:6" x14ac:dyDescent="0.25">
      <c r="F33" s="46"/>
    </row>
    <row r="34" spans="6:6" x14ac:dyDescent="0.25">
      <c r="F34" s="46"/>
    </row>
    <row r="35" spans="6:6" x14ac:dyDescent="0.25">
      <c r="F35" s="46"/>
    </row>
    <row r="36" spans="6:6" x14ac:dyDescent="0.25">
      <c r="F36" s="46"/>
    </row>
    <row r="37" spans="6:6" x14ac:dyDescent="0.25">
      <c r="F37" s="46"/>
    </row>
    <row r="38" spans="6:6" x14ac:dyDescent="0.25">
      <c r="F38" s="46"/>
    </row>
    <row r="39" spans="6:6" x14ac:dyDescent="0.25">
      <c r="F39" s="46"/>
    </row>
    <row r="40" spans="6:6" x14ac:dyDescent="0.25">
      <c r="F40" s="46"/>
    </row>
    <row r="41" spans="6:6" x14ac:dyDescent="0.25">
      <c r="F41" s="46"/>
    </row>
    <row r="42" spans="6:6" x14ac:dyDescent="0.25">
      <c r="F42" s="46"/>
    </row>
    <row r="43" spans="6:6" x14ac:dyDescent="0.25">
      <c r="F43" s="46"/>
    </row>
    <row r="44" spans="6:6" x14ac:dyDescent="0.25">
      <c r="F44" s="46"/>
    </row>
    <row r="45" spans="6:6" x14ac:dyDescent="0.25">
      <c r="F45" s="46"/>
    </row>
    <row r="46" spans="6:6" x14ac:dyDescent="0.25">
      <c r="F46" s="46"/>
    </row>
    <row r="47" spans="6:6" x14ac:dyDescent="0.25">
      <c r="F47" s="46"/>
    </row>
  </sheetData>
  <conditionalFormatting sqref="B3:B22">
    <cfRule type="expression" dxfId="6" priority="9">
      <formula>ROW()=EVEN(ROW())</formula>
    </cfRule>
  </conditionalFormatting>
  <conditionalFormatting sqref="E3:F22 H3:H22 Q3:Q22">
    <cfRule type="expression" dxfId="5" priority="10">
      <formula>ROW()=EVEN(ROW())</formula>
    </cfRule>
  </conditionalFormatting>
  <conditionalFormatting sqref="C3:C22">
    <cfRule type="expression" dxfId="4" priority="8">
      <formula>ROW()=EVEN(ROW())</formula>
    </cfRule>
  </conditionalFormatting>
  <conditionalFormatting sqref="L3:L22">
    <cfRule type="expression" dxfId="3" priority="7">
      <formula>ROW()=EVEN(ROW())</formula>
    </cfRule>
  </conditionalFormatting>
  <conditionalFormatting sqref="M3:M22">
    <cfRule type="expression" dxfId="2" priority="6">
      <formula>ROW()=EVEN(ROW())</formula>
    </cfRule>
  </conditionalFormatting>
  <conditionalFormatting sqref="N3:N22">
    <cfRule type="expression" dxfId="1" priority="4">
      <formula>ROW()=EVEN(ROW())</formula>
    </cfRule>
  </conditionalFormatting>
  <conditionalFormatting sqref="O3:O22">
    <cfRule type="expression" dxfId="0" priority="1">
      <formula>ROW()=EVEN(ROW())</formula>
    </cfRule>
  </conditionalFormatting>
  <hyperlinks>
    <hyperlink ref="F1" location="TOC!A1" display="Return to TOC"/>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5" id="{BE497F9C-AB38-4EED-8717-668ED3C568F0}">
            <x14:iconSet iconSet="3Triangles">
              <x14:cfvo type="percent">
                <xm:f>0</xm:f>
              </x14:cfvo>
              <x14:cfvo type="num">
                <xm:f>0</xm:f>
              </x14:cfvo>
              <x14:cfvo type="num">
                <xm:f>0</xm:f>
              </x14:cfvo>
            </x14:iconSet>
          </x14:cfRule>
          <xm:sqref>F28:F47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workbookViewId="0"/>
  </sheetViews>
  <sheetFormatPr defaultRowHeight="15" x14ac:dyDescent="0.25"/>
  <cols>
    <col min="1" max="1" width="11.28515625" bestFit="1" customWidth="1"/>
    <col min="2" max="2" width="11.5703125" bestFit="1" customWidth="1"/>
    <col min="3" max="3" width="4.7109375" bestFit="1" customWidth="1"/>
    <col min="4" max="4" width="26" bestFit="1" customWidth="1"/>
    <col min="5" max="7" width="14.85546875" customWidth="1"/>
    <col min="8" max="8" width="11.28515625" bestFit="1" customWidth="1"/>
    <col min="9" max="9" width="12.85546875" bestFit="1" customWidth="1"/>
    <col min="10" max="10" width="11.85546875" bestFit="1" customWidth="1"/>
  </cols>
  <sheetData>
    <row r="1" spans="1:17" ht="15.75" thickBot="1" x14ac:dyDescent="0.3">
      <c r="D1" s="27" t="s">
        <v>442</v>
      </c>
      <c r="J1" t="s">
        <v>449</v>
      </c>
    </row>
    <row r="2" spans="1:17" ht="17.25" thickTop="1" thickBot="1" x14ac:dyDescent="0.35">
      <c r="A2" s="1" t="s">
        <v>374</v>
      </c>
      <c r="B2" s="1" t="s">
        <v>375</v>
      </c>
      <c r="C2" s="1" t="s">
        <v>376</v>
      </c>
      <c r="D2" s="1" t="s">
        <v>377</v>
      </c>
      <c r="E2" s="1" t="s">
        <v>378</v>
      </c>
      <c r="F2" s="1" t="s">
        <v>379</v>
      </c>
      <c r="G2" s="1" t="s">
        <v>380</v>
      </c>
      <c r="H2" s="1" t="s">
        <v>381</v>
      </c>
      <c r="I2" s="1" t="s">
        <v>382</v>
      </c>
      <c r="J2" s="1" t="s">
        <v>448</v>
      </c>
      <c r="N2" s="32" t="s">
        <v>1038</v>
      </c>
      <c r="O2" s="36"/>
      <c r="P2" s="37"/>
      <c r="Q2" s="38"/>
    </row>
    <row r="3" spans="1:17" ht="15.75" thickTop="1" x14ac:dyDescent="0.25">
      <c r="A3" s="5" t="s">
        <v>383</v>
      </c>
      <c r="B3" s="5" t="s">
        <v>384</v>
      </c>
      <c r="C3" s="5" t="s">
        <v>385</v>
      </c>
      <c r="D3" s="5" t="s">
        <v>386</v>
      </c>
      <c r="E3" s="10">
        <v>26088</v>
      </c>
      <c r="F3" s="10">
        <v>38583</v>
      </c>
      <c r="G3" s="10">
        <v>41397</v>
      </c>
      <c r="N3" s="33">
        <v>10</v>
      </c>
      <c r="O3" s="7"/>
      <c r="P3" s="7"/>
      <c r="Q3" s="30"/>
    </row>
    <row r="4" spans="1:17" x14ac:dyDescent="0.25">
      <c r="A4" s="5" t="s">
        <v>383</v>
      </c>
      <c r="B4" s="5" t="s">
        <v>384</v>
      </c>
      <c r="C4" s="5" t="s">
        <v>385</v>
      </c>
      <c r="D4" s="5" t="s">
        <v>387</v>
      </c>
      <c r="E4" s="10">
        <v>27309</v>
      </c>
      <c r="F4" s="10">
        <v>41344</v>
      </c>
      <c r="G4" s="10">
        <v>41344</v>
      </c>
      <c r="N4" s="34">
        <v>20</v>
      </c>
      <c r="O4" s="7"/>
      <c r="P4" s="7"/>
      <c r="Q4" s="30"/>
    </row>
    <row r="5" spans="1:17" x14ac:dyDescent="0.25">
      <c r="A5" s="5" t="s">
        <v>388</v>
      </c>
      <c r="B5" s="5" t="s">
        <v>389</v>
      </c>
      <c r="C5" s="5" t="s">
        <v>385</v>
      </c>
      <c r="D5" s="5" t="s">
        <v>390</v>
      </c>
      <c r="E5" s="10">
        <v>20013</v>
      </c>
      <c r="F5" s="10">
        <v>29732</v>
      </c>
      <c r="G5" s="10">
        <v>32507</v>
      </c>
      <c r="N5" s="34">
        <v>30</v>
      </c>
      <c r="O5" s="7"/>
      <c r="P5" s="7"/>
      <c r="Q5" s="30"/>
    </row>
    <row r="6" spans="1:17" x14ac:dyDescent="0.25">
      <c r="A6" s="5" t="s">
        <v>388</v>
      </c>
      <c r="B6" s="5" t="s">
        <v>391</v>
      </c>
      <c r="C6" s="5" t="s">
        <v>392</v>
      </c>
      <c r="D6" s="5" t="s">
        <v>390</v>
      </c>
      <c r="E6" s="10">
        <v>22043</v>
      </c>
      <c r="F6" s="10">
        <v>38642</v>
      </c>
      <c r="G6" s="10">
        <v>38642</v>
      </c>
      <c r="N6" s="34">
        <v>40</v>
      </c>
      <c r="O6" s="7"/>
      <c r="P6" s="7"/>
      <c r="Q6" s="30"/>
    </row>
    <row r="7" spans="1:17" x14ac:dyDescent="0.25">
      <c r="A7" s="5" t="s">
        <v>388</v>
      </c>
      <c r="B7" s="5" t="s">
        <v>391</v>
      </c>
      <c r="C7" s="5" t="s">
        <v>392</v>
      </c>
      <c r="D7" s="5" t="s">
        <v>390</v>
      </c>
      <c r="E7" s="10">
        <v>24837</v>
      </c>
      <c r="F7" s="10">
        <v>33695</v>
      </c>
      <c r="G7" s="10">
        <v>40844</v>
      </c>
      <c r="N7" s="34">
        <v>50</v>
      </c>
      <c r="O7" s="7"/>
      <c r="P7" s="7"/>
      <c r="Q7" s="30"/>
    </row>
    <row r="8" spans="1:17" x14ac:dyDescent="0.25">
      <c r="A8" s="5" t="s">
        <v>388</v>
      </c>
      <c r="B8" s="5" t="s">
        <v>389</v>
      </c>
      <c r="C8" s="5" t="s">
        <v>385</v>
      </c>
      <c r="D8" s="5" t="s">
        <v>390</v>
      </c>
      <c r="E8" s="10">
        <v>24963</v>
      </c>
      <c r="F8" s="10">
        <v>32960</v>
      </c>
      <c r="G8" s="10">
        <v>38823</v>
      </c>
      <c r="N8" s="34">
        <v>60</v>
      </c>
      <c r="O8" s="7"/>
      <c r="P8" s="7"/>
      <c r="Q8" s="30"/>
    </row>
    <row r="9" spans="1:17" x14ac:dyDescent="0.25">
      <c r="A9" s="5" t="s">
        <v>388</v>
      </c>
      <c r="B9" s="5" t="s">
        <v>389</v>
      </c>
      <c r="C9" s="5" t="s">
        <v>385</v>
      </c>
      <c r="D9" s="5" t="s">
        <v>390</v>
      </c>
      <c r="E9" s="10">
        <v>24733</v>
      </c>
      <c r="F9" s="10">
        <v>32829</v>
      </c>
      <c r="G9" s="10">
        <v>36231</v>
      </c>
      <c r="N9" s="34">
        <v>70</v>
      </c>
      <c r="O9" s="7"/>
      <c r="P9" s="7"/>
      <c r="Q9" s="30"/>
    </row>
    <row r="10" spans="1:17" x14ac:dyDescent="0.25">
      <c r="A10" s="5" t="s">
        <v>388</v>
      </c>
      <c r="B10" s="5" t="s">
        <v>389</v>
      </c>
      <c r="C10" s="5" t="s">
        <v>385</v>
      </c>
      <c r="D10" s="5" t="s">
        <v>390</v>
      </c>
      <c r="E10" s="10">
        <v>23030</v>
      </c>
      <c r="F10" s="10">
        <v>32101</v>
      </c>
      <c r="G10" s="10">
        <v>36861</v>
      </c>
      <c r="N10" s="34">
        <v>80</v>
      </c>
      <c r="O10" s="7"/>
      <c r="P10" s="7"/>
      <c r="Q10" s="30"/>
    </row>
    <row r="11" spans="1:17" x14ac:dyDescent="0.25">
      <c r="A11" s="5" t="s">
        <v>388</v>
      </c>
      <c r="B11" s="5" t="s">
        <v>391</v>
      </c>
      <c r="C11" s="5" t="s">
        <v>392</v>
      </c>
      <c r="D11" s="5" t="s">
        <v>390</v>
      </c>
      <c r="E11" s="10">
        <v>25548</v>
      </c>
      <c r="F11" s="10">
        <v>34453</v>
      </c>
      <c r="G11" s="10">
        <v>39059</v>
      </c>
      <c r="N11" s="35">
        <v>90</v>
      </c>
      <c r="O11" s="31"/>
      <c r="P11" s="31"/>
      <c r="Q11" s="32"/>
    </row>
    <row r="12" spans="1:17" x14ac:dyDescent="0.25">
      <c r="A12" s="5" t="s">
        <v>393</v>
      </c>
      <c r="B12" s="5" t="s">
        <v>391</v>
      </c>
      <c r="C12" s="5" t="s">
        <v>392</v>
      </c>
      <c r="D12" s="5" t="s">
        <v>387</v>
      </c>
      <c r="E12" s="10">
        <v>17924</v>
      </c>
      <c r="F12" s="10">
        <v>32843</v>
      </c>
      <c r="G12" s="10">
        <v>35643</v>
      </c>
    </row>
    <row r="13" spans="1:17" x14ac:dyDescent="0.25">
      <c r="A13" s="5" t="s">
        <v>388</v>
      </c>
      <c r="B13" s="5" t="s">
        <v>391</v>
      </c>
      <c r="C13" s="5" t="s">
        <v>392</v>
      </c>
      <c r="D13" s="5" t="s">
        <v>387</v>
      </c>
      <c r="E13" s="10">
        <v>25401</v>
      </c>
      <c r="F13" s="10">
        <v>33695</v>
      </c>
      <c r="G13" s="10">
        <v>39605</v>
      </c>
    </row>
    <row r="14" spans="1:17" x14ac:dyDescent="0.25">
      <c r="A14" s="5" t="s">
        <v>388</v>
      </c>
      <c r="B14" s="5" t="s">
        <v>384</v>
      </c>
      <c r="C14" s="5" t="s">
        <v>385</v>
      </c>
      <c r="D14" s="5" t="s">
        <v>387</v>
      </c>
      <c r="E14" s="10">
        <v>28790</v>
      </c>
      <c r="F14" s="10">
        <v>39797</v>
      </c>
      <c r="G14" s="10">
        <v>41369</v>
      </c>
    </row>
    <row r="15" spans="1:17" x14ac:dyDescent="0.25">
      <c r="A15" s="5" t="s">
        <v>388</v>
      </c>
      <c r="B15" s="5" t="s">
        <v>389</v>
      </c>
      <c r="C15" s="5" t="s">
        <v>392</v>
      </c>
      <c r="D15" s="5" t="s">
        <v>387</v>
      </c>
      <c r="E15" s="10">
        <v>19021</v>
      </c>
      <c r="F15" s="10">
        <v>34698</v>
      </c>
      <c r="G15" s="10">
        <v>37211</v>
      </c>
    </row>
    <row r="16" spans="1:17" x14ac:dyDescent="0.25">
      <c r="A16" s="5" t="s">
        <v>388</v>
      </c>
      <c r="B16" s="5" t="s">
        <v>391</v>
      </c>
      <c r="C16" s="5" t="s">
        <v>392</v>
      </c>
      <c r="D16" s="5" t="s">
        <v>387</v>
      </c>
      <c r="E16" s="10">
        <v>19031</v>
      </c>
      <c r="F16" s="10">
        <v>31415</v>
      </c>
      <c r="G16" s="10">
        <v>39605</v>
      </c>
    </row>
    <row r="17" spans="1:7" x14ac:dyDescent="0.25">
      <c r="A17" s="5" t="s">
        <v>394</v>
      </c>
      <c r="B17" s="5" t="s">
        <v>391</v>
      </c>
      <c r="C17" s="5" t="s">
        <v>385</v>
      </c>
      <c r="D17" s="5" t="s">
        <v>387</v>
      </c>
      <c r="E17" s="10">
        <v>25943</v>
      </c>
      <c r="F17" s="10">
        <v>38247</v>
      </c>
      <c r="G17" s="10">
        <v>40893</v>
      </c>
    </row>
    <row r="18" spans="1:7" x14ac:dyDescent="0.25">
      <c r="A18" s="5" t="s">
        <v>394</v>
      </c>
      <c r="B18" s="5" t="s">
        <v>391</v>
      </c>
      <c r="C18" s="5" t="s">
        <v>392</v>
      </c>
      <c r="D18" s="5" t="s">
        <v>387</v>
      </c>
      <c r="E18" s="10">
        <v>20701</v>
      </c>
      <c r="F18" s="10">
        <v>33977</v>
      </c>
      <c r="G18" s="10">
        <v>36259</v>
      </c>
    </row>
    <row r="19" spans="1:7" x14ac:dyDescent="0.25">
      <c r="A19" s="5" t="s">
        <v>388</v>
      </c>
      <c r="B19" s="5" t="s">
        <v>391</v>
      </c>
      <c r="C19" s="5" t="s">
        <v>392</v>
      </c>
      <c r="D19" s="5" t="s">
        <v>387</v>
      </c>
      <c r="E19" s="10">
        <v>23501</v>
      </c>
      <c r="F19" s="10">
        <v>31681</v>
      </c>
      <c r="G19" s="10">
        <v>39605</v>
      </c>
    </row>
    <row r="20" spans="1:7" x14ac:dyDescent="0.25">
      <c r="A20" s="5" t="s">
        <v>383</v>
      </c>
      <c r="B20" s="5" t="s">
        <v>391</v>
      </c>
      <c r="C20" s="5" t="s">
        <v>385</v>
      </c>
      <c r="D20" s="5" t="s">
        <v>387</v>
      </c>
      <c r="E20" s="10">
        <v>27642</v>
      </c>
      <c r="F20" s="10">
        <v>36343</v>
      </c>
      <c r="G20" s="10">
        <v>39605</v>
      </c>
    </row>
    <row r="21" spans="1:7" x14ac:dyDescent="0.25">
      <c r="A21" s="5" t="s">
        <v>388</v>
      </c>
      <c r="B21" s="5" t="s">
        <v>391</v>
      </c>
      <c r="C21" s="5" t="s">
        <v>392</v>
      </c>
      <c r="D21" s="5" t="s">
        <v>387</v>
      </c>
      <c r="E21" s="10">
        <v>21230</v>
      </c>
      <c r="F21" s="10">
        <v>36049</v>
      </c>
      <c r="G21" s="10">
        <v>39605</v>
      </c>
    </row>
    <row r="22" spans="1:7" x14ac:dyDescent="0.25">
      <c r="A22" s="5" t="s">
        <v>388</v>
      </c>
      <c r="B22" s="5" t="s">
        <v>384</v>
      </c>
      <c r="C22" s="5" t="s">
        <v>385</v>
      </c>
      <c r="D22" s="5" t="s">
        <v>387</v>
      </c>
      <c r="E22" s="10">
        <v>25810</v>
      </c>
      <c r="F22" s="10">
        <v>39433</v>
      </c>
      <c r="G22" s="10">
        <v>41089</v>
      </c>
    </row>
    <row r="23" spans="1:7" x14ac:dyDescent="0.25">
      <c r="A23" s="5" t="s">
        <v>388</v>
      </c>
      <c r="B23" s="5" t="s">
        <v>391</v>
      </c>
      <c r="C23" s="5" t="s">
        <v>392</v>
      </c>
      <c r="D23" s="5" t="s">
        <v>387</v>
      </c>
      <c r="E23" s="10">
        <v>30030</v>
      </c>
      <c r="F23" s="10">
        <v>37760</v>
      </c>
      <c r="G23" s="10">
        <v>40893</v>
      </c>
    </row>
    <row r="24" spans="1:7" x14ac:dyDescent="0.25">
      <c r="A24" s="5" t="s">
        <v>393</v>
      </c>
      <c r="B24" s="5" t="s">
        <v>389</v>
      </c>
      <c r="C24" s="5" t="s">
        <v>392</v>
      </c>
      <c r="D24" s="5" t="s">
        <v>387</v>
      </c>
      <c r="E24" s="10">
        <v>21434</v>
      </c>
      <c r="F24" s="10">
        <v>32927</v>
      </c>
      <c r="G24" s="10">
        <v>39605</v>
      </c>
    </row>
    <row r="25" spans="1:7" x14ac:dyDescent="0.25">
      <c r="A25" s="5" t="s">
        <v>388</v>
      </c>
      <c r="B25" s="5" t="s">
        <v>391</v>
      </c>
      <c r="C25" s="5" t="s">
        <v>385</v>
      </c>
      <c r="D25" s="5" t="s">
        <v>387</v>
      </c>
      <c r="E25" s="10">
        <v>24907</v>
      </c>
      <c r="F25" s="10">
        <v>36049</v>
      </c>
      <c r="G25" s="10">
        <v>39605</v>
      </c>
    </row>
    <row r="26" spans="1:7" x14ac:dyDescent="0.25">
      <c r="A26" s="5" t="s">
        <v>393</v>
      </c>
      <c r="B26" s="5" t="s">
        <v>391</v>
      </c>
      <c r="C26" s="5" t="s">
        <v>385</v>
      </c>
      <c r="D26" s="5" t="s">
        <v>387</v>
      </c>
      <c r="E26" s="10">
        <v>20344</v>
      </c>
      <c r="F26" s="10">
        <v>31009</v>
      </c>
      <c r="G26" s="10">
        <v>39605</v>
      </c>
    </row>
    <row r="27" spans="1:7" x14ac:dyDescent="0.25">
      <c r="A27" s="5" t="s">
        <v>395</v>
      </c>
      <c r="B27" s="5" t="s">
        <v>391</v>
      </c>
      <c r="C27" s="5" t="s">
        <v>392</v>
      </c>
      <c r="D27" s="5" t="s">
        <v>387</v>
      </c>
      <c r="E27" s="10">
        <v>23392</v>
      </c>
      <c r="F27" s="10">
        <v>34229</v>
      </c>
      <c r="G27" s="10">
        <v>39605</v>
      </c>
    </row>
    <row r="28" spans="1:7" x14ac:dyDescent="0.25">
      <c r="A28" s="5" t="s">
        <v>388</v>
      </c>
      <c r="B28" s="5" t="s">
        <v>391</v>
      </c>
      <c r="C28" s="5" t="s">
        <v>385</v>
      </c>
      <c r="D28" s="5" t="s">
        <v>387</v>
      </c>
      <c r="E28" s="10">
        <v>20172</v>
      </c>
      <c r="F28" s="10">
        <v>33991</v>
      </c>
      <c r="G28" s="10">
        <v>39605</v>
      </c>
    </row>
    <row r="29" spans="1:7" x14ac:dyDescent="0.25">
      <c r="A29" s="5" t="s">
        <v>388</v>
      </c>
      <c r="B29" s="5" t="s">
        <v>391</v>
      </c>
      <c r="C29" s="5" t="s">
        <v>392</v>
      </c>
      <c r="D29" s="5" t="s">
        <v>387</v>
      </c>
      <c r="E29" s="10">
        <v>25130</v>
      </c>
      <c r="F29" s="10">
        <v>37774</v>
      </c>
      <c r="G29" s="10">
        <v>40977</v>
      </c>
    </row>
    <row r="30" spans="1:7" x14ac:dyDescent="0.25">
      <c r="A30" s="5" t="s">
        <v>388</v>
      </c>
      <c r="B30" s="5" t="s">
        <v>389</v>
      </c>
      <c r="C30" s="5" t="s">
        <v>392</v>
      </c>
      <c r="D30" s="5" t="s">
        <v>387</v>
      </c>
      <c r="E30" s="10">
        <v>25706</v>
      </c>
      <c r="F30" s="10">
        <v>36343</v>
      </c>
      <c r="G30" s="10">
        <v>39605</v>
      </c>
    </row>
    <row r="31" spans="1:7" x14ac:dyDescent="0.25">
      <c r="A31" s="5" t="s">
        <v>388</v>
      </c>
      <c r="B31" s="5" t="s">
        <v>391</v>
      </c>
      <c r="C31" s="5" t="s">
        <v>385</v>
      </c>
      <c r="D31" s="5" t="s">
        <v>387</v>
      </c>
      <c r="E31" s="10">
        <v>21062</v>
      </c>
      <c r="F31" s="10">
        <v>31401</v>
      </c>
      <c r="G31" s="10">
        <v>39605</v>
      </c>
    </row>
    <row r="32" spans="1:7" x14ac:dyDescent="0.25">
      <c r="A32" s="5" t="s">
        <v>388</v>
      </c>
      <c r="B32" s="5" t="s">
        <v>389</v>
      </c>
      <c r="C32" s="5" t="s">
        <v>385</v>
      </c>
      <c r="D32" s="5" t="s">
        <v>387</v>
      </c>
      <c r="E32" s="10">
        <v>19175</v>
      </c>
      <c r="F32" s="10">
        <v>34575</v>
      </c>
      <c r="G32" s="10">
        <v>37925</v>
      </c>
    </row>
    <row r="33" spans="1:7" x14ac:dyDescent="0.25">
      <c r="A33" s="5" t="s">
        <v>388</v>
      </c>
      <c r="B33" s="5" t="s">
        <v>389</v>
      </c>
      <c r="C33" s="5" t="s">
        <v>385</v>
      </c>
      <c r="D33" s="5" t="s">
        <v>387</v>
      </c>
      <c r="E33" s="10">
        <v>22616</v>
      </c>
      <c r="F33" s="10">
        <v>36413</v>
      </c>
      <c r="G33" s="10">
        <v>36418</v>
      </c>
    </row>
    <row r="34" spans="1:7" x14ac:dyDescent="0.25">
      <c r="A34" s="5" t="s">
        <v>388</v>
      </c>
      <c r="B34" s="5" t="s">
        <v>391</v>
      </c>
      <c r="C34" s="5" t="s">
        <v>385</v>
      </c>
      <c r="D34" s="5" t="s">
        <v>387</v>
      </c>
      <c r="E34" s="10">
        <v>25815</v>
      </c>
      <c r="F34" s="10">
        <v>41019</v>
      </c>
      <c r="G34" s="10">
        <v>41019</v>
      </c>
    </row>
    <row r="35" spans="1:7" x14ac:dyDescent="0.25">
      <c r="A35" s="5" t="s">
        <v>383</v>
      </c>
      <c r="B35" s="5" t="s">
        <v>389</v>
      </c>
      <c r="C35" s="5" t="s">
        <v>385</v>
      </c>
      <c r="D35" s="5" t="s">
        <v>396</v>
      </c>
      <c r="E35" s="10">
        <v>23917</v>
      </c>
      <c r="F35" s="10">
        <v>32087</v>
      </c>
      <c r="G35" s="10">
        <v>38653</v>
      </c>
    </row>
    <row r="36" spans="1:7" x14ac:dyDescent="0.25">
      <c r="A36" s="5" t="s">
        <v>388</v>
      </c>
      <c r="B36" s="5" t="s">
        <v>391</v>
      </c>
      <c r="C36" s="5" t="s">
        <v>385</v>
      </c>
      <c r="D36" s="5" t="s">
        <v>396</v>
      </c>
      <c r="E36" s="10">
        <v>22258</v>
      </c>
      <c r="F36" s="10">
        <v>38597</v>
      </c>
      <c r="G36" s="10">
        <v>41271</v>
      </c>
    </row>
    <row r="37" spans="1:7" x14ac:dyDescent="0.25">
      <c r="A37" s="5" t="s">
        <v>388</v>
      </c>
      <c r="B37" s="5" t="s">
        <v>391</v>
      </c>
      <c r="C37" s="5" t="s">
        <v>385</v>
      </c>
      <c r="D37" s="5" t="s">
        <v>396</v>
      </c>
      <c r="E37" s="10">
        <v>17862</v>
      </c>
      <c r="F37" s="10">
        <v>33249</v>
      </c>
      <c r="G37" s="10">
        <v>38051</v>
      </c>
    </row>
    <row r="38" spans="1:7" x14ac:dyDescent="0.25">
      <c r="A38" s="5" t="s">
        <v>388</v>
      </c>
      <c r="B38" s="5" t="s">
        <v>397</v>
      </c>
      <c r="C38" s="5" t="s">
        <v>385</v>
      </c>
      <c r="D38" s="5" t="s">
        <v>396</v>
      </c>
      <c r="E38" s="10">
        <v>27401</v>
      </c>
      <c r="F38" s="10">
        <v>38303</v>
      </c>
      <c r="G38" s="10">
        <v>39199</v>
      </c>
    </row>
    <row r="39" spans="1:7" x14ac:dyDescent="0.25">
      <c r="A39" s="5" t="s">
        <v>393</v>
      </c>
      <c r="B39" s="5" t="s">
        <v>391</v>
      </c>
      <c r="C39" s="5" t="s">
        <v>385</v>
      </c>
      <c r="D39" s="5" t="s">
        <v>396</v>
      </c>
      <c r="E39" s="10">
        <v>23791</v>
      </c>
      <c r="F39" s="10">
        <v>37312</v>
      </c>
      <c r="G39" s="10">
        <v>37827</v>
      </c>
    </row>
    <row r="40" spans="1:7" x14ac:dyDescent="0.25">
      <c r="A40" s="5" t="s">
        <v>393</v>
      </c>
      <c r="B40" s="5" t="s">
        <v>389</v>
      </c>
      <c r="C40" s="5" t="s">
        <v>385</v>
      </c>
      <c r="D40" s="5" t="s">
        <v>396</v>
      </c>
      <c r="E40" s="10">
        <v>29339</v>
      </c>
      <c r="F40" s="10">
        <v>37761</v>
      </c>
      <c r="G40" s="10">
        <v>38387</v>
      </c>
    </row>
    <row r="41" spans="1:7" x14ac:dyDescent="0.25">
      <c r="A41" s="5" t="s">
        <v>393</v>
      </c>
      <c r="B41" s="5" t="s">
        <v>391</v>
      </c>
      <c r="C41" s="5" t="s">
        <v>392</v>
      </c>
      <c r="D41" s="5" t="s">
        <v>396</v>
      </c>
      <c r="E41" s="10">
        <v>22475</v>
      </c>
      <c r="F41" s="10">
        <v>39423</v>
      </c>
      <c r="G41" s="10">
        <v>39423</v>
      </c>
    </row>
    <row r="42" spans="1:7" x14ac:dyDescent="0.25">
      <c r="A42" s="5" t="s">
        <v>383</v>
      </c>
      <c r="B42" s="5" t="s">
        <v>391</v>
      </c>
      <c r="C42" s="5" t="s">
        <v>385</v>
      </c>
      <c r="D42" s="5" t="s">
        <v>396</v>
      </c>
      <c r="E42" s="10">
        <v>24540</v>
      </c>
      <c r="F42" s="10">
        <v>31611</v>
      </c>
      <c r="G42" s="10">
        <v>33081</v>
      </c>
    </row>
    <row r="43" spans="1:7" x14ac:dyDescent="0.25">
      <c r="A43" s="5" t="s">
        <v>388</v>
      </c>
      <c r="B43" s="5" t="s">
        <v>389</v>
      </c>
      <c r="C43" s="5" t="s">
        <v>385</v>
      </c>
      <c r="D43" s="5" t="s">
        <v>396</v>
      </c>
      <c r="E43" s="10">
        <v>17559</v>
      </c>
      <c r="F43" s="10">
        <v>31324</v>
      </c>
      <c r="G43" s="10">
        <v>33824</v>
      </c>
    </row>
    <row r="44" spans="1:7" x14ac:dyDescent="0.25">
      <c r="A44" s="5" t="s">
        <v>388</v>
      </c>
      <c r="B44" s="5" t="s">
        <v>389</v>
      </c>
      <c r="C44" s="5" t="s">
        <v>385</v>
      </c>
      <c r="D44" s="5" t="s">
        <v>387</v>
      </c>
      <c r="E44" s="10">
        <v>23622</v>
      </c>
      <c r="F44" s="10">
        <v>31702</v>
      </c>
      <c r="G44" s="10">
        <v>39605</v>
      </c>
    </row>
    <row r="45" spans="1:7" x14ac:dyDescent="0.25">
      <c r="A45" s="5" t="s">
        <v>383</v>
      </c>
      <c r="B45" s="5" t="s">
        <v>391</v>
      </c>
      <c r="C45" s="5" t="s">
        <v>385</v>
      </c>
      <c r="D45" s="5" t="s">
        <v>387</v>
      </c>
      <c r="E45" s="10">
        <v>24927</v>
      </c>
      <c r="F45" s="10">
        <v>36049</v>
      </c>
      <c r="G45" s="10">
        <v>39605</v>
      </c>
    </row>
    <row r="46" spans="1:7" x14ac:dyDescent="0.25">
      <c r="A46" s="5" t="s">
        <v>393</v>
      </c>
      <c r="B46" s="5" t="s">
        <v>389</v>
      </c>
      <c r="C46" s="5" t="s">
        <v>392</v>
      </c>
      <c r="D46" s="5" t="s">
        <v>387</v>
      </c>
      <c r="E46" s="10">
        <v>21344</v>
      </c>
      <c r="F46" s="10">
        <v>32255</v>
      </c>
      <c r="G46" s="10">
        <v>39605</v>
      </c>
    </row>
    <row r="47" spans="1:7" x14ac:dyDescent="0.25">
      <c r="A47" s="5" t="s">
        <v>388</v>
      </c>
      <c r="B47" s="5" t="s">
        <v>389</v>
      </c>
      <c r="C47" s="5" t="s">
        <v>385</v>
      </c>
      <c r="D47" s="5" t="s">
        <v>387</v>
      </c>
      <c r="E47" s="10">
        <v>19090</v>
      </c>
      <c r="F47" s="10">
        <v>34215</v>
      </c>
      <c r="G47" s="10">
        <v>39605</v>
      </c>
    </row>
    <row r="48" spans="1:7" x14ac:dyDescent="0.25">
      <c r="A48" s="5" t="s">
        <v>388</v>
      </c>
      <c r="B48" s="5" t="s">
        <v>391</v>
      </c>
      <c r="C48" s="5" t="s">
        <v>385</v>
      </c>
      <c r="D48" s="5" t="s">
        <v>387</v>
      </c>
      <c r="E48" s="10">
        <v>23146</v>
      </c>
      <c r="F48" s="10">
        <v>32199</v>
      </c>
      <c r="G48" s="10">
        <v>41271</v>
      </c>
    </row>
    <row r="49" spans="1:7" x14ac:dyDescent="0.25">
      <c r="A49" s="5" t="s">
        <v>393</v>
      </c>
      <c r="B49" s="5" t="s">
        <v>389</v>
      </c>
      <c r="C49" s="5" t="s">
        <v>392</v>
      </c>
      <c r="D49" s="5" t="s">
        <v>387</v>
      </c>
      <c r="E49" s="10">
        <v>25142</v>
      </c>
      <c r="F49" s="10">
        <v>34019</v>
      </c>
      <c r="G49" s="10">
        <v>39605</v>
      </c>
    </row>
    <row r="50" spans="1:7" x14ac:dyDescent="0.25">
      <c r="A50" s="5" t="s">
        <v>388</v>
      </c>
      <c r="B50" s="5" t="s">
        <v>391</v>
      </c>
      <c r="C50" s="5" t="s">
        <v>392</v>
      </c>
      <c r="D50" s="5" t="s">
        <v>387</v>
      </c>
      <c r="E50" s="10">
        <v>22818</v>
      </c>
      <c r="F50" s="10">
        <v>35279</v>
      </c>
      <c r="G50" s="10">
        <v>38891</v>
      </c>
    </row>
    <row r="51" spans="1:7" x14ac:dyDescent="0.25">
      <c r="A51" s="5" t="s">
        <v>393</v>
      </c>
      <c r="B51" s="5" t="s">
        <v>391</v>
      </c>
      <c r="C51" s="5" t="s">
        <v>392</v>
      </c>
      <c r="D51" s="5" t="s">
        <v>387</v>
      </c>
      <c r="E51" s="10">
        <v>32147</v>
      </c>
      <c r="F51" s="10">
        <v>41082</v>
      </c>
      <c r="G51" s="10">
        <v>41082</v>
      </c>
    </row>
    <row r="52" spans="1:7" x14ac:dyDescent="0.25">
      <c r="A52" s="5" t="s">
        <v>388</v>
      </c>
      <c r="B52" s="5" t="s">
        <v>391</v>
      </c>
      <c r="C52" s="5" t="s">
        <v>392</v>
      </c>
      <c r="D52" s="5" t="s">
        <v>387</v>
      </c>
      <c r="E52" s="10">
        <v>17394</v>
      </c>
      <c r="F52" s="10">
        <v>34698</v>
      </c>
      <c r="G52" s="10">
        <v>37211</v>
      </c>
    </row>
    <row r="53" spans="1:7" x14ac:dyDescent="0.25">
      <c r="A53" s="5" t="s">
        <v>388</v>
      </c>
      <c r="B53" s="5" t="s">
        <v>389</v>
      </c>
      <c r="C53" s="5" t="s">
        <v>385</v>
      </c>
      <c r="D53" s="5" t="s">
        <v>387</v>
      </c>
      <c r="E53" s="10">
        <v>17383</v>
      </c>
      <c r="F53" s="10">
        <v>36077</v>
      </c>
      <c r="G53" s="10">
        <v>39605</v>
      </c>
    </row>
    <row r="54" spans="1:7" x14ac:dyDescent="0.25">
      <c r="A54" s="5" t="s">
        <v>388</v>
      </c>
      <c r="B54" s="5" t="s">
        <v>391</v>
      </c>
      <c r="C54" s="5" t="s">
        <v>385</v>
      </c>
      <c r="D54" s="5" t="s">
        <v>387</v>
      </c>
      <c r="E54" s="10">
        <v>20796</v>
      </c>
      <c r="F54" s="10">
        <v>28727</v>
      </c>
      <c r="G54" s="10">
        <v>39605</v>
      </c>
    </row>
    <row r="55" spans="1:7" x14ac:dyDescent="0.25">
      <c r="A55" s="5" t="s">
        <v>388</v>
      </c>
      <c r="B55" s="5" t="s">
        <v>391</v>
      </c>
      <c r="C55" s="5" t="s">
        <v>385</v>
      </c>
      <c r="D55" s="5" t="s">
        <v>387</v>
      </c>
      <c r="E55" s="10">
        <v>20862</v>
      </c>
      <c r="F55" s="10">
        <v>32101</v>
      </c>
      <c r="G55" s="10">
        <v>39605</v>
      </c>
    </row>
    <row r="56" spans="1:7" x14ac:dyDescent="0.25">
      <c r="A56" s="5" t="s">
        <v>383</v>
      </c>
      <c r="B56" s="5" t="s">
        <v>398</v>
      </c>
      <c r="C56" s="5" t="s">
        <v>385</v>
      </c>
      <c r="D56" s="5" t="s">
        <v>387</v>
      </c>
      <c r="E56" s="10">
        <v>22252</v>
      </c>
      <c r="F56" s="10">
        <v>33067</v>
      </c>
      <c r="G56" s="10">
        <v>38051</v>
      </c>
    </row>
    <row r="57" spans="1:7" x14ac:dyDescent="0.25">
      <c r="A57" s="5" t="s">
        <v>388</v>
      </c>
      <c r="B57" s="5" t="s">
        <v>397</v>
      </c>
      <c r="C57" s="5" t="s">
        <v>385</v>
      </c>
      <c r="D57" s="5" t="s">
        <v>387</v>
      </c>
      <c r="E57" s="10">
        <v>21709</v>
      </c>
      <c r="F57" s="10">
        <v>28587</v>
      </c>
      <c r="G57" s="10">
        <v>39605</v>
      </c>
    </row>
    <row r="58" spans="1:7" x14ac:dyDescent="0.25">
      <c r="A58" s="5" t="s">
        <v>388</v>
      </c>
      <c r="B58" s="5" t="s">
        <v>384</v>
      </c>
      <c r="C58" s="5" t="s">
        <v>385</v>
      </c>
      <c r="D58" s="5" t="s">
        <v>387</v>
      </c>
      <c r="E58" s="10">
        <v>28728</v>
      </c>
      <c r="F58" s="10">
        <v>39409</v>
      </c>
      <c r="G58" s="10">
        <v>40333</v>
      </c>
    </row>
    <row r="59" spans="1:7" x14ac:dyDescent="0.25">
      <c r="A59" s="5" t="s">
        <v>388</v>
      </c>
      <c r="B59" s="5" t="s">
        <v>397</v>
      </c>
      <c r="C59" s="5" t="s">
        <v>385</v>
      </c>
      <c r="D59" s="5" t="s">
        <v>387</v>
      </c>
      <c r="E59" s="10">
        <v>27208</v>
      </c>
      <c r="F59" s="10">
        <v>38135</v>
      </c>
      <c r="G59" s="10">
        <v>39619</v>
      </c>
    </row>
    <row r="60" spans="1:7" x14ac:dyDescent="0.25">
      <c r="A60" s="5" t="s">
        <v>388</v>
      </c>
      <c r="B60" s="5" t="s">
        <v>384</v>
      </c>
      <c r="C60" s="5" t="s">
        <v>385</v>
      </c>
      <c r="D60" s="5" t="s">
        <v>387</v>
      </c>
      <c r="E60" s="10">
        <v>22712</v>
      </c>
      <c r="F60" s="10">
        <v>39447</v>
      </c>
      <c r="G60" s="10">
        <v>39773</v>
      </c>
    </row>
    <row r="61" spans="1:7" x14ac:dyDescent="0.25">
      <c r="A61" s="5" t="s">
        <v>388</v>
      </c>
      <c r="B61" s="5" t="s">
        <v>389</v>
      </c>
      <c r="C61" s="5" t="s">
        <v>385</v>
      </c>
      <c r="D61" s="5" t="s">
        <v>387</v>
      </c>
      <c r="E61" s="10">
        <v>23155</v>
      </c>
      <c r="F61" s="10">
        <v>36049</v>
      </c>
      <c r="G61" s="10">
        <v>39605</v>
      </c>
    </row>
    <row r="62" spans="1:7" x14ac:dyDescent="0.25">
      <c r="A62" s="5" t="s">
        <v>388</v>
      </c>
      <c r="B62" s="5" t="s">
        <v>389</v>
      </c>
      <c r="C62" s="5" t="s">
        <v>385</v>
      </c>
      <c r="D62" s="5" t="s">
        <v>387</v>
      </c>
      <c r="E62" s="10">
        <v>23064</v>
      </c>
      <c r="F62" s="10">
        <v>36371</v>
      </c>
      <c r="G62" s="10">
        <v>37981</v>
      </c>
    </row>
    <row r="63" spans="1:7" x14ac:dyDescent="0.25">
      <c r="A63" s="5" t="s">
        <v>393</v>
      </c>
      <c r="B63" s="5" t="s">
        <v>389</v>
      </c>
      <c r="C63" s="5" t="s">
        <v>385</v>
      </c>
      <c r="D63" s="5" t="s">
        <v>387</v>
      </c>
      <c r="E63" s="10">
        <v>21009</v>
      </c>
      <c r="F63" s="10">
        <v>29264</v>
      </c>
      <c r="G63" s="10">
        <v>38023</v>
      </c>
    </row>
    <row r="64" spans="1:7" x14ac:dyDescent="0.25">
      <c r="A64" s="5" t="s">
        <v>388</v>
      </c>
      <c r="B64" s="5" t="s">
        <v>391</v>
      </c>
      <c r="C64" s="5" t="s">
        <v>385</v>
      </c>
      <c r="D64" s="5" t="s">
        <v>387</v>
      </c>
      <c r="E64" s="10">
        <v>26137</v>
      </c>
      <c r="F64" s="10">
        <v>35692</v>
      </c>
      <c r="G64" s="10">
        <v>38975</v>
      </c>
    </row>
    <row r="65" spans="1:7" x14ac:dyDescent="0.25">
      <c r="A65" s="5" t="s">
        <v>388</v>
      </c>
      <c r="B65" s="5" t="s">
        <v>391</v>
      </c>
      <c r="C65" s="5" t="s">
        <v>385</v>
      </c>
      <c r="D65" s="5" t="s">
        <v>390</v>
      </c>
      <c r="E65" s="10">
        <v>22996</v>
      </c>
      <c r="F65" s="10">
        <v>31082</v>
      </c>
      <c r="G65" s="10">
        <v>40795</v>
      </c>
    </row>
    <row r="66" spans="1:7" x14ac:dyDescent="0.25">
      <c r="A66" s="5" t="s">
        <v>393</v>
      </c>
      <c r="B66" s="5" t="s">
        <v>391</v>
      </c>
      <c r="C66" s="5" t="s">
        <v>392</v>
      </c>
      <c r="D66" s="5" t="s">
        <v>390</v>
      </c>
      <c r="E66" s="10">
        <v>22151</v>
      </c>
      <c r="F66" s="10">
        <v>30673</v>
      </c>
      <c r="G66" s="10">
        <v>38093</v>
      </c>
    </row>
    <row r="67" spans="1:7" x14ac:dyDescent="0.25">
      <c r="A67" s="5" t="s">
        <v>388</v>
      </c>
      <c r="B67" s="5" t="s">
        <v>384</v>
      </c>
      <c r="C67" s="5" t="s">
        <v>385</v>
      </c>
      <c r="D67" s="5" t="s">
        <v>387</v>
      </c>
      <c r="E67" s="10">
        <v>23573</v>
      </c>
      <c r="F67" s="10">
        <v>38884</v>
      </c>
      <c r="G67" s="10">
        <v>41537</v>
      </c>
    </row>
    <row r="68" spans="1:7" x14ac:dyDescent="0.25">
      <c r="A68" s="5" t="s">
        <v>383</v>
      </c>
      <c r="B68" s="5" t="s">
        <v>391</v>
      </c>
      <c r="C68" s="5" t="s">
        <v>392</v>
      </c>
      <c r="D68" s="5" t="s">
        <v>390</v>
      </c>
      <c r="E68" s="10">
        <v>24405</v>
      </c>
      <c r="F68" s="10">
        <v>32983</v>
      </c>
      <c r="G68" s="10">
        <v>38093</v>
      </c>
    </row>
    <row r="69" spans="1:7" x14ac:dyDescent="0.25">
      <c r="A69" s="5" t="s">
        <v>393</v>
      </c>
      <c r="B69" s="5" t="s">
        <v>389</v>
      </c>
      <c r="C69" s="5" t="s">
        <v>385</v>
      </c>
      <c r="D69" s="5" t="s">
        <v>390</v>
      </c>
      <c r="E69" s="10">
        <v>21256</v>
      </c>
      <c r="F69" s="10">
        <v>29556</v>
      </c>
      <c r="G69" s="10">
        <v>41040</v>
      </c>
    </row>
    <row r="70" spans="1:7" x14ac:dyDescent="0.25">
      <c r="A70" s="5" t="s">
        <v>399</v>
      </c>
      <c r="B70" s="5" t="s">
        <v>391</v>
      </c>
      <c r="C70" s="5" t="s">
        <v>392</v>
      </c>
      <c r="D70" s="5" t="s">
        <v>390</v>
      </c>
      <c r="E70" s="10">
        <v>20439</v>
      </c>
      <c r="F70" s="10">
        <v>31765</v>
      </c>
      <c r="G70" s="10">
        <v>40753</v>
      </c>
    </row>
    <row r="71" spans="1:7" x14ac:dyDescent="0.25">
      <c r="A71" s="5" t="s">
        <v>388</v>
      </c>
      <c r="B71" s="5" t="s">
        <v>391</v>
      </c>
      <c r="C71" s="5" t="s">
        <v>392</v>
      </c>
      <c r="D71" s="5" t="s">
        <v>387</v>
      </c>
      <c r="E71" s="10">
        <v>23785</v>
      </c>
      <c r="F71" s="10">
        <v>32143</v>
      </c>
      <c r="G71" s="10">
        <v>39605</v>
      </c>
    </row>
    <row r="72" spans="1:7" x14ac:dyDescent="0.25">
      <c r="A72" s="5" t="s">
        <v>388</v>
      </c>
      <c r="B72" s="5" t="s">
        <v>391</v>
      </c>
      <c r="C72" s="5" t="s">
        <v>392</v>
      </c>
      <c r="D72" s="5" t="s">
        <v>387</v>
      </c>
      <c r="E72" s="10">
        <v>24759</v>
      </c>
      <c r="F72" s="10">
        <v>36539</v>
      </c>
      <c r="G72" s="10">
        <v>39605</v>
      </c>
    </row>
    <row r="73" spans="1:7" x14ac:dyDescent="0.25">
      <c r="A73" s="5" t="s">
        <v>388</v>
      </c>
      <c r="B73" s="5" t="s">
        <v>389</v>
      </c>
      <c r="C73" s="5" t="s">
        <v>392</v>
      </c>
      <c r="D73" s="5" t="s">
        <v>387</v>
      </c>
      <c r="E73" s="10">
        <v>20938</v>
      </c>
      <c r="F73" s="10">
        <v>29605</v>
      </c>
      <c r="G73" s="10">
        <v>34397</v>
      </c>
    </row>
    <row r="74" spans="1:7" x14ac:dyDescent="0.25">
      <c r="A74" s="5" t="s">
        <v>388</v>
      </c>
      <c r="B74" s="5" t="s">
        <v>391</v>
      </c>
      <c r="C74" s="5" t="s">
        <v>392</v>
      </c>
      <c r="D74" s="5" t="s">
        <v>387</v>
      </c>
      <c r="E74" s="10">
        <v>22950</v>
      </c>
      <c r="F74" s="10">
        <v>33165</v>
      </c>
      <c r="G74" s="10">
        <v>39605</v>
      </c>
    </row>
    <row r="75" spans="1:7" x14ac:dyDescent="0.25">
      <c r="A75" s="5" t="s">
        <v>388</v>
      </c>
      <c r="B75" s="5" t="s">
        <v>391</v>
      </c>
      <c r="C75" s="5" t="s">
        <v>392</v>
      </c>
      <c r="D75" s="5" t="s">
        <v>387</v>
      </c>
      <c r="E75" s="10">
        <v>23300</v>
      </c>
      <c r="F75" s="10">
        <v>32927</v>
      </c>
      <c r="G75" s="10">
        <v>39605</v>
      </c>
    </row>
    <row r="76" spans="1:7" x14ac:dyDescent="0.25">
      <c r="A76" s="5" t="s">
        <v>388</v>
      </c>
      <c r="B76" s="5" t="s">
        <v>391</v>
      </c>
      <c r="C76" s="5" t="s">
        <v>392</v>
      </c>
      <c r="D76" s="5" t="s">
        <v>400</v>
      </c>
      <c r="E76" s="10">
        <v>26667</v>
      </c>
      <c r="F76" s="10">
        <v>41162</v>
      </c>
      <c r="G76" s="10">
        <v>41677</v>
      </c>
    </row>
    <row r="77" spans="1:7" x14ac:dyDescent="0.25">
      <c r="A77" s="5" t="s">
        <v>388</v>
      </c>
      <c r="B77" s="5" t="s">
        <v>391</v>
      </c>
      <c r="C77" s="5" t="s">
        <v>392</v>
      </c>
      <c r="D77" s="5" t="s">
        <v>401</v>
      </c>
      <c r="E77" s="10">
        <v>25981</v>
      </c>
      <c r="F77" s="10">
        <v>38674</v>
      </c>
      <c r="G77" s="10">
        <v>39269</v>
      </c>
    </row>
    <row r="78" spans="1:7" x14ac:dyDescent="0.25">
      <c r="A78" s="5" t="s">
        <v>388</v>
      </c>
      <c r="B78" s="5" t="s">
        <v>389</v>
      </c>
      <c r="C78" s="5" t="s">
        <v>392</v>
      </c>
      <c r="D78" s="5" t="s">
        <v>401</v>
      </c>
      <c r="E78" s="10">
        <v>18314</v>
      </c>
      <c r="F78" s="10">
        <v>32465</v>
      </c>
      <c r="G78" s="10">
        <v>39269</v>
      </c>
    </row>
    <row r="79" spans="1:7" x14ac:dyDescent="0.25">
      <c r="A79" s="5" t="s">
        <v>394</v>
      </c>
      <c r="B79" s="5" t="s">
        <v>397</v>
      </c>
      <c r="C79" s="5" t="s">
        <v>385</v>
      </c>
      <c r="D79" s="5" t="s">
        <v>401</v>
      </c>
      <c r="E79" s="10">
        <v>25383</v>
      </c>
      <c r="F79" s="10">
        <v>33848</v>
      </c>
      <c r="G79" s="10">
        <v>39269</v>
      </c>
    </row>
    <row r="80" spans="1:7" x14ac:dyDescent="0.25">
      <c r="A80" s="5" t="s">
        <v>388</v>
      </c>
      <c r="B80" s="5" t="s">
        <v>389</v>
      </c>
      <c r="C80" s="5" t="s">
        <v>385</v>
      </c>
      <c r="D80" s="5" t="s">
        <v>402</v>
      </c>
      <c r="E80" s="10">
        <v>23082</v>
      </c>
      <c r="F80" s="10">
        <v>35954</v>
      </c>
      <c r="G80" s="10">
        <v>38009</v>
      </c>
    </row>
    <row r="81" spans="1:7" x14ac:dyDescent="0.25">
      <c r="A81" s="5" t="s">
        <v>403</v>
      </c>
      <c r="B81" s="5" t="s">
        <v>397</v>
      </c>
      <c r="C81" s="5" t="s">
        <v>392</v>
      </c>
      <c r="D81" s="5" t="s">
        <v>387</v>
      </c>
      <c r="E81" s="10">
        <v>30484</v>
      </c>
      <c r="F81" s="10">
        <v>38009</v>
      </c>
      <c r="G81" s="10">
        <v>41523</v>
      </c>
    </row>
    <row r="82" spans="1:7" x14ac:dyDescent="0.25">
      <c r="A82" s="5" t="s">
        <v>388</v>
      </c>
      <c r="B82" s="5" t="s">
        <v>391</v>
      </c>
      <c r="C82" s="5" t="s">
        <v>392</v>
      </c>
      <c r="D82" s="5" t="s">
        <v>387</v>
      </c>
      <c r="E82" s="10">
        <v>29061</v>
      </c>
      <c r="F82" s="10">
        <v>40431</v>
      </c>
      <c r="G82" s="10">
        <v>41162</v>
      </c>
    </row>
    <row r="83" spans="1:7" x14ac:dyDescent="0.25">
      <c r="A83" s="5" t="s">
        <v>388</v>
      </c>
      <c r="B83" s="5" t="s">
        <v>384</v>
      </c>
      <c r="C83" s="5" t="s">
        <v>392</v>
      </c>
      <c r="D83" s="5" t="s">
        <v>387</v>
      </c>
      <c r="E83" s="10">
        <v>30603</v>
      </c>
      <c r="F83" s="10">
        <v>40921</v>
      </c>
      <c r="G83" s="10">
        <v>41662</v>
      </c>
    </row>
    <row r="84" spans="1:7" x14ac:dyDescent="0.25">
      <c r="A84" s="5" t="s">
        <v>388</v>
      </c>
      <c r="B84" s="5" t="s">
        <v>384</v>
      </c>
      <c r="C84" s="5" t="s">
        <v>392</v>
      </c>
      <c r="D84" s="5" t="s">
        <v>387</v>
      </c>
      <c r="E84" s="10">
        <v>32052</v>
      </c>
      <c r="F84" s="10">
        <v>40921</v>
      </c>
      <c r="G84" s="10">
        <v>41652</v>
      </c>
    </row>
    <row r="85" spans="1:7" x14ac:dyDescent="0.25">
      <c r="A85" s="5" t="s">
        <v>388</v>
      </c>
      <c r="B85" s="5" t="s">
        <v>397</v>
      </c>
      <c r="C85" s="5" t="s">
        <v>392</v>
      </c>
      <c r="D85" s="5" t="s">
        <v>400</v>
      </c>
      <c r="E85" s="10">
        <v>17183</v>
      </c>
      <c r="F85" s="10">
        <v>38611</v>
      </c>
      <c r="G85" s="10">
        <v>38991</v>
      </c>
    </row>
    <row r="86" spans="1:7" x14ac:dyDescent="0.25">
      <c r="A86" s="5" t="s">
        <v>388</v>
      </c>
      <c r="B86" s="5" t="s">
        <v>397</v>
      </c>
      <c r="C86" s="5" t="s">
        <v>385</v>
      </c>
      <c r="D86" s="5" t="s">
        <v>387</v>
      </c>
      <c r="E86" s="10">
        <v>30496</v>
      </c>
      <c r="F86" s="10">
        <v>38947</v>
      </c>
      <c r="G86" s="10">
        <v>39831</v>
      </c>
    </row>
    <row r="87" spans="1:7" x14ac:dyDescent="0.25">
      <c r="A87" s="5" t="s">
        <v>388</v>
      </c>
      <c r="B87" s="5" t="s">
        <v>384</v>
      </c>
      <c r="C87" s="5" t="s">
        <v>392</v>
      </c>
      <c r="D87" s="5" t="s">
        <v>387</v>
      </c>
      <c r="E87" s="10">
        <v>29276</v>
      </c>
      <c r="F87" s="10">
        <v>39136</v>
      </c>
      <c r="G87" s="10">
        <v>39867</v>
      </c>
    </row>
    <row r="88" spans="1:7" x14ac:dyDescent="0.25">
      <c r="A88" s="5" t="s">
        <v>388</v>
      </c>
      <c r="B88" s="5" t="s">
        <v>391</v>
      </c>
      <c r="C88" s="5" t="s">
        <v>385</v>
      </c>
      <c r="D88" s="5" t="s">
        <v>387</v>
      </c>
      <c r="E88" s="10">
        <v>24030</v>
      </c>
      <c r="F88" s="10">
        <v>40921</v>
      </c>
      <c r="G88" s="10">
        <v>41652</v>
      </c>
    </row>
    <row r="89" spans="1:7" x14ac:dyDescent="0.25">
      <c r="A89" s="5" t="s">
        <v>393</v>
      </c>
      <c r="B89" s="5" t="s">
        <v>391</v>
      </c>
      <c r="C89" s="5" t="s">
        <v>392</v>
      </c>
      <c r="D89" s="5" t="s">
        <v>387</v>
      </c>
      <c r="E89" s="10">
        <v>19739</v>
      </c>
      <c r="F89" s="10">
        <v>38387</v>
      </c>
      <c r="G89" s="10">
        <v>41523</v>
      </c>
    </row>
    <row r="90" spans="1:7" x14ac:dyDescent="0.25">
      <c r="A90" s="5" t="s">
        <v>388</v>
      </c>
      <c r="B90" s="5" t="s">
        <v>384</v>
      </c>
      <c r="C90" s="5" t="s">
        <v>385</v>
      </c>
      <c r="D90" s="5" t="s">
        <v>396</v>
      </c>
      <c r="E90" s="10">
        <v>20715</v>
      </c>
      <c r="F90" s="10">
        <v>38590</v>
      </c>
      <c r="G90" s="10">
        <v>39311</v>
      </c>
    </row>
    <row r="91" spans="1:7" x14ac:dyDescent="0.25">
      <c r="A91" s="5" t="s">
        <v>388</v>
      </c>
      <c r="B91" s="5" t="s">
        <v>384</v>
      </c>
      <c r="C91" s="5" t="s">
        <v>392</v>
      </c>
      <c r="D91" s="5" t="s">
        <v>387</v>
      </c>
      <c r="E91" s="10">
        <v>29975</v>
      </c>
      <c r="F91" s="10">
        <v>38359</v>
      </c>
      <c r="G91" s="10">
        <v>41523</v>
      </c>
    </row>
    <row r="92" spans="1:7" x14ac:dyDescent="0.25">
      <c r="A92" s="5" t="s">
        <v>388</v>
      </c>
      <c r="B92" s="5" t="s">
        <v>391</v>
      </c>
      <c r="C92" s="5" t="s">
        <v>392</v>
      </c>
      <c r="D92" s="5" t="s">
        <v>387</v>
      </c>
      <c r="E92" s="10">
        <v>22498</v>
      </c>
      <c r="F92" s="10">
        <v>31646</v>
      </c>
      <c r="G92" s="10">
        <v>39605</v>
      </c>
    </row>
    <row r="93" spans="1:7" x14ac:dyDescent="0.25">
      <c r="A93" s="5" t="s">
        <v>388</v>
      </c>
      <c r="B93" s="5" t="s">
        <v>389</v>
      </c>
      <c r="C93" s="5" t="s">
        <v>392</v>
      </c>
      <c r="D93" s="5" t="s">
        <v>387</v>
      </c>
      <c r="E93" s="10">
        <v>23181</v>
      </c>
      <c r="F93" s="10">
        <v>32745</v>
      </c>
      <c r="G93" s="10">
        <v>33641</v>
      </c>
    </row>
    <row r="94" spans="1:7" x14ac:dyDescent="0.25">
      <c r="A94" s="5" t="s">
        <v>393</v>
      </c>
      <c r="B94" s="5" t="s">
        <v>391</v>
      </c>
      <c r="C94" s="5" t="s">
        <v>385</v>
      </c>
      <c r="D94" s="5" t="s">
        <v>387</v>
      </c>
      <c r="E94" s="10">
        <v>30281</v>
      </c>
      <c r="F94" s="10">
        <v>37866</v>
      </c>
      <c r="G94" s="10">
        <v>41271</v>
      </c>
    </row>
    <row r="95" spans="1:7" x14ac:dyDescent="0.25">
      <c r="A95" s="5" t="s">
        <v>388</v>
      </c>
      <c r="B95" s="5" t="s">
        <v>391</v>
      </c>
      <c r="C95" s="5" t="s">
        <v>385</v>
      </c>
      <c r="D95" s="5" t="s">
        <v>386</v>
      </c>
      <c r="E95" s="10">
        <v>23154</v>
      </c>
      <c r="F95" s="10">
        <v>30883</v>
      </c>
      <c r="G95" s="10">
        <v>41439</v>
      </c>
    </row>
    <row r="96" spans="1:7" x14ac:dyDescent="0.25">
      <c r="A96" s="5" t="s">
        <v>388</v>
      </c>
      <c r="B96" s="5" t="s">
        <v>391</v>
      </c>
      <c r="C96" s="5" t="s">
        <v>392</v>
      </c>
      <c r="D96" s="5" t="s">
        <v>390</v>
      </c>
      <c r="E96" s="10">
        <v>22943</v>
      </c>
      <c r="F96" s="10">
        <v>30981</v>
      </c>
      <c r="G96" s="10">
        <v>38093</v>
      </c>
    </row>
    <row r="97" spans="1:7" x14ac:dyDescent="0.25">
      <c r="A97" s="5" t="s">
        <v>393</v>
      </c>
      <c r="B97" s="5" t="s">
        <v>389</v>
      </c>
      <c r="C97" s="5" t="s">
        <v>385</v>
      </c>
      <c r="D97" s="5" t="s">
        <v>387</v>
      </c>
      <c r="E97" s="10">
        <v>25670</v>
      </c>
      <c r="F97" s="10">
        <v>34866</v>
      </c>
      <c r="G97" s="10">
        <v>37883</v>
      </c>
    </row>
    <row r="98" spans="1:7" x14ac:dyDescent="0.25">
      <c r="A98" s="5" t="s">
        <v>388</v>
      </c>
      <c r="B98" s="5" t="s">
        <v>391</v>
      </c>
      <c r="C98" s="5" t="s">
        <v>392</v>
      </c>
      <c r="D98" s="5" t="s">
        <v>387</v>
      </c>
      <c r="E98" s="10">
        <v>22911</v>
      </c>
      <c r="F98" s="10">
        <v>31373</v>
      </c>
      <c r="G98" s="10">
        <v>39605</v>
      </c>
    </row>
    <row r="99" spans="1:7" x14ac:dyDescent="0.25">
      <c r="A99" s="5" t="s">
        <v>388</v>
      </c>
      <c r="B99" s="5" t="s">
        <v>391</v>
      </c>
      <c r="C99" s="5" t="s">
        <v>385</v>
      </c>
      <c r="D99" s="5" t="s">
        <v>387</v>
      </c>
      <c r="E99" s="10">
        <v>23299</v>
      </c>
      <c r="F99" s="10">
        <v>32087</v>
      </c>
      <c r="G99" s="10">
        <v>37186</v>
      </c>
    </row>
    <row r="100" spans="1:7" x14ac:dyDescent="0.25">
      <c r="A100" s="5" t="s">
        <v>388</v>
      </c>
      <c r="B100" s="5" t="s">
        <v>391</v>
      </c>
      <c r="C100" s="5" t="s">
        <v>385</v>
      </c>
      <c r="D100" s="5" t="s">
        <v>387</v>
      </c>
      <c r="E100" s="10">
        <v>22027</v>
      </c>
      <c r="F100" s="10">
        <v>29913</v>
      </c>
      <c r="G100" s="10">
        <v>39605</v>
      </c>
    </row>
    <row r="101" spans="1:7" x14ac:dyDescent="0.25">
      <c r="A101" s="5" t="s">
        <v>393</v>
      </c>
      <c r="B101" s="5" t="s">
        <v>391</v>
      </c>
      <c r="C101" s="5" t="s">
        <v>392</v>
      </c>
      <c r="D101" s="5" t="s">
        <v>387</v>
      </c>
      <c r="E101" s="10">
        <v>23802</v>
      </c>
      <c r="F101" s="10">
        <v>36049</v>
      </c>
      <c r="G101" s="10">
        <v>39605</v>
      </c>
    </row>
    <row r="102" spans="1:7" x14ac:dyDescent="0.25">
      <c r="A102" s="5" t="s">
        <v>393</v>
      </c>
      <c r="B102" s="5" t="s">
        <v>389</v>
      </c>
      <c r="C102" s="5" t="s">
        <v>385</v>
      </c>
      <c r="D102" s="5" t="s">
        <v>387</v>
      </c>
      <c r="E102" s="10">
        <v>21857</v>
      </c>
      <c r="F102" s="10">
        <v>30967</v>
      </c>
      <c r="G102" s="10">
        <v>39605</v>
      </c>
    </row>
    <row r="103" spans="1:7" x14ac:dyDescent="0.25">
      <c r="A103" s="5" t="s">
        <v>383</v>
      </c>
      <c r="B103" s="5" t="s">
        <v>391</v>
      </c>
      <c r="C103" s="5" t="s">
        <v>392</v>
      </c>
      <c r="D103" s="5" t="s">
        <v>387</v>
      </c>
      <c r="E103" s="10">
        <v>23541</v>
      </c>
      <c r="F103" s="10">
        <v>32521</v>
      </c>
      <c r="G103" s="10">
        <v>39605</v>
      </c>
    </row>
    <row r="104" spans="1:7" x14ac:dyDescent="0.25">
      <c r="A104" s="5" t="s">
        <v>388</v>
      </c>
      <c r="B104" s="5" t="s">
        <v>389</v>
      </c>
      <c r="C104" s="5" t="s">
        <v>385</v>
      </c>
      <c r="D104" s="5" t="s">
        <v>387</v>
      </c>
      <c r="E104" s="10">
        <v>23123</v>
      </c>
      <c r="F104" s="10">
        <v>30589</v>
      </c>
      <c r="G104" s="10">
        <v>34411</v>
      </c>
    </row>
    <row r="105" spans="1:7" x14ac:dyDescent="0.25">
      <c r="A105" s="5" t="s">
        <v>388</v>
      </c>
      <c r="B105" s="5" t="s">
        <v>391</v>
      </c>
      <c r="C105" s="5" t="s">
        <v>392</v>
      </c>
      <c r="D105" s="5" t="s">
        <v>387</v>
      </c>
      <c r="E105" s="10">
        <v>18020</v>
      </c>
      <c r="F105" s="10">
        <v>31674</v>
      </c>
      <c r="G105" s="10">
        <v>39605</v>
      </c>
    </row>
    <row r="106" spans="1:7" x14ac:dyDescent="0.25">
      <c r="A106" s="5" t="s">
        <v>393</v>
      </c>
      <c r="B106" s="5" t="s">
        <v>384</v>
      </c>
      <c r="C106" s="5" t="s">
        <v>385</v>
      </c>
      <c r="D106" s="5" t="s">
        <v>387</v>
      </c>
      <c r="E106" s="10">
        <v>29278</v>
      </c>
      <c r="F106" s="10">
        <v>38261</v>
      </c>
      <c r="G106" s="10">
        <v>40977</v>
      </c>
    </row>
    <row r="107" spans="1:7" x14ac:dyDescent="0.25">
      <c r="A107" s="5" t="s">
        <v>388</v>
      </c>
      <c r="B107" s="5" t="s">
        <v>391</v>
      </c>
      <c r="C107" s="5" t="s">
        <v>385</v>
      </c>
      <c r="D107" s="5" t="s">
        <v>387</v>
      </c>
      <c r="E107" s="10">
        <v>27574</v>
      </c>
      <c r="F107" s="10">
        <v>36343</v>
      </c>
      <c r="G107" s="10">
        <v>39605</v>
      </c>
    </row>
    <row r="108" spans="1:7" x14ac:dyDescent="0.25">
      <c r="A108" s="5" t="s">
        <v>388</v>
      </c>
      <c r="B108" s="5" t="s">
        <v>391</v>
      </c>
      <c r="C108" s="5" t="s">
        <v>385</v>
      </c>
      <c r="D108" s="5" t="s">
        <v>387</v>
      </c>
      <c r="E108" s="10">
        <v>18304</v>
      </c>
      <c r="F108" s="10">
        <v>34453</v>
      </c>
      <c r="G108" s="10">
        <v>39605</v>
      </c>
    </row>
    <row r="109" spans="1:7" x14ac:dyDescent="0.25">
      <c r="A109" s="5" t="s">
        <v>388</v>
      </c>
      <c r="B109" s="5" t="s">
        <v>389</v>
      </c>
      <c r="C109" s="5" t="s">
        <v>385</v>
      </c>
      <c r="D109" s="5" t="s">
        <v>387</v>
      </c>
      <c r="E109" s="10">
        <v>23498</v>
      </c>
      <c r="F109" s="10">
        <v>36343</v>
      </c>
      <c r="G109" s="10">
        <v>39605</v>
      </c>
    </row>
    <row r="110" spans="1:7" x14ac:dyDescent="0.25">
      <c r="A110" s="5" t="s">
        <v>393</v>
      </c>
      <c r="B110" s="5" t="s">
        <v>391</v>
      </c>
      <c r="C110" s="5" t="s">
        <v>385</v>
      </c>
      <c r="D110" s="5" t="s">
        <v>387</v>
      </c>
      <c r="E110" s="10">
        <v>31023</v>
      </c>
      <c r="F110" s="10">
        <v>39248</v>
      </c>
      <c r="G110" s="10">
        <v>39979</v>
      </c>
    </row>
    <row r="111" spans="1:7" x14ac:dyDescent="0.25">
      <c r="A111" s="5" t="s">
        <v>388</v>
      </c>
      <c r="B111" s="5" t="s">
        <v>391</v>
      </c>
      <c r="C111" s="5" t="s">
        <v>385</v>
      </c>
      <c r="D111" s="5" t="s">
        <v>387</v>
      </c>
      <c r="E111" s="10">
        <v>31101</v>
      </c>
      <c r="F111" s="10">
        <v>38859</v>
      </c>
      <c r="G111" s="10">
        <v>40804</v>
      </c>
    </row>
    <row r="112" spans="1:7" x14ac:dyDescent="0.25">
      <c r="A112" s="5" t="s">
        <v>388</v>
      </c>
      <c r="B112" s="5" t="s">
        <v>391</v>
      </c>
      <c r="C112" s="5" t="s">
        <v>385</v>
      </c>
      <c r="D112" s="5" t="s">
        <v>386</v>
      </c>
      <c r="E112" s="10">
        <v>29444</v>
      </c>
      <c r="F112" s="10">
        <v>39006</v>
      </c>
      <c r="G112" s="10">
        <v>39339</v>
      </c>
    </row>
  </sheetData>
  <hyperlinks>
    <hyperlink ref="D1" location="TOC!A1" display="Return to TOC"/>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5" x14ac:dyDescent="0.25"/>
  <cols>
    <col min="2" max="2" width="10.42578125" customWidth="1"/>
    <col min="3" max="4" width="11.85546875" customWidth="1"/>
    <col min="5" max="5" width="13.7109375" bestFit="1" customWidth="1"/>
  </cols>
  <sheetData>
    <row r="1" spans="1:8" ht="17.25" thickTop="1" thickBot="1" x14ac:dyDescent="0.35">
      <c r="A1" s="1" t="s">
        <v>355</v>
      </c>
      <c r="B1" s="1" t="s">
        <v>363</v>
      </c>
      <c r="C1" s="1" t="s">
        <v>364</v>
      </c>
      <c r="D1" s="1" t="s">
        <v>365</v>
      </c>
      <c r="E1" s="1" t="s">
        <v>366</v>
      </c>
      <c r="H1" s="27" t="s">
        <v>442</v>
      </c>
    </row>
    <row r="2" spans="1:8" ht="16.5" thickTop="1" x14ac:dyDescent="0.3">
      <c r="A2" s="20" t="s">
        <v>367</v>
      </c>
      <c r="B2" s="23">
        <v>87</v>
      </c>
      <c r="C2" s="21"/>
      <c r="D2" s="21"/>
      <c r="E2" s="23"/>
    </row>
    <row r="3" spans="1:8" ht="15.75" x14ac:dyDescent="0.3">
      <c r="A3" s="20" t="s">
        <v>356</v>
      </c>
      <c r="B3" s="23">
        <v>400</v>
      </c>
      <c r="C3" s="21"/>
      <c r="D3" s="21"/>
      <c r="E3" s="23"/>
    </row>
    <row r="4" spans="1:8" ht="15.75" x14ac:dyDescent="0.3">
      <c r="A4" s="20" t="s">
        <v>357</v>
      </c>
      <c r="B4" s="23">
        <v>184</v>
      </c>
      <c r="C4" s="21"/>
      <c r="D4" s="21"/>
      <c r="E4" s="23"/>
    </row>
    <row r="5" spans="1:8" ht="15.75" x14ac:dyDescent="0.3">
      <c r="A5" s="20" t="s">
        <v>358</v>
      </c>
      <c r="B5" s="23">
        <v>345</v>
      </c>
      <c r="C5" s="21"/>
      <c r="D5" s="21"/>
      <c r="E5" s="23"/>
    </row>
    <row r="6" spans="1:8" ht="15.75" x14ac:dyDescent="0.3">
      <c r="A6" s="20" t="s">
        <v>368</v>
      </c>
      <c r="B6" s="23">
        <v>127</v>
      </c>
      <c r="C6" s="21"/>
      <c r="D6" s="21"/>
      <c r="E6" s="23"/>
    </row>
    <row r="7" spans="1:8" ht="15.75" x14ac:dyDescent="0.3">
      <c r="A7" s="20" t="s">
        <v>359</v>
      </c>
      <c r="B7" s="23">
        <v>412</v>
      </c>
      <c r="C7" s="21"/>
      <c r="D7" s="21"/>
      <c r="E7" s="23"/>
    </row>
    <row r="8" spans="1:8" ht="15.75" x14ac:dyDescent="0.3">
      <c r="A8" s="20" t="s">
        <v>360</v>
      </c>
      <c r="B8" s="23">
        <v>256</v>
      </c>
      <c r="C8" s="21"/>
      <c r="D8" s="21"/>
      <c r="E8" s="23"/>
    </row>
    <row r="9" spans="1:8" ht="15.75" x14ac:dyDescent="0.3">
      <c r="A9" s="20" t="s">
        <v>361</v>
      </c>
      <c r="B9" s="23">
        <v>85</v>
      </c>
      <c r="C9" s="21"/>
      <c r="D9" s="21"/>
      <c r="E9" s="23"/>
    </row>
    <row r="10" spans="1:8" ht="15.75" x14ac:dyDescent="0.3">
      <c r="A10" s="20" t="s">
        <v>362</v>
      </c>
      <c r="B10" s="23">
        <v>195</v>
      </c>
      <c r="C10" s="21"/>
      <c r="D10" s="21"/>
      <c r="E10" s="23"/>
    </row>
    <row r="12" spans="1:8" x14ac:dyDescent="0.25">
      <c r="C12" s="22" t="s">
        <v>369</v>
      </c>
    </row>
    <row r="13" spans="1:8" x14ac:dyDescent="0.25">
      <c r="D13" s="22" t="s">
        <v>370</v>
      </c>
    </row>
    <row r="14" spans="1:8" x14ac:dyDescent="0.25">
      <c r="E14" s="22" t="s">
        <v>371</v>
      </c>
    </row>
  </sheetData>
  <sortState ref="A2:E10">
    <sortCondition ref="A2"/>
  </sortState>
  <hyperlinks>
    <hyperlink ref="H1" location="TOC!A1" display="Return to TOC"/>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B1" sqref="B1"/>
    </sheetView>
  </sheetViews>
  <sheetFormatPr defaultRowHeight="15" x14ac:dyDescent="0.25"/>
  <cols>
    <col min="1" max="1" width="14.85546875" bestFit="1" customWidth="1"/>
    <col min="2" max="2" width="13.42578125" bestFit="1" customWidth="1"/>
    <col min="3" max="3" width="9" bestFit="1" customWidth="1"/>
    <col min="4" max="4" width="10" bestFit="1" customWidth="1"/>
    <col min="5" max="5" width="10.85546875" customWidth="1"/>
    <col min="6" max="7" width="9" bestFit="1" customWidth="1"/>
    <col min="8" max="9" width="8" bestFit="1" customWidth="1"/>
    <col min="10" max="10" width="7" bestFit="1" customWidth="1"/>
    <col min="11" max="13" width="9" bestFit="1" customWidth="1"/>
    <col min="14" max="14" width="11.140625" bestFit="1" customWidth="1"/>
    <col min="15" max="15" width="16.140625" bestFit="1" customWidth="1"/>
    <col min="16" max="16" width="15.85546875" customWidth="1"/>
  </cols>
  <sheetData>
    <row r="1" spans="1:14" x14ac:dyDescent="0.25">
      <c r="B1" s="27" t="s">
        <v>442</v>
      </c>
      <c r="E1" s="55" t="s">
        <v>486</v>
      </c>
    </row>
    <row r="3" spans="1:14" x14ac:dyDescent="0.25">
      <c r="A3" s="47" t="s">
        <v>477</v>
      </c>
      <c r="B3" s="47" t="s">
        <v>478</v>
      </c>
      <c r="C3" s="48"/>
      <c r="D3" s="48"/>
      <c r="E3" s="48"/>
      <c r="F3" s="48"/>
      <c r="G3" s="48"/>
      <c r="H3" s="49"/>
    </row>
    <row r="4" spans="1:14" x14ac:dyDescent="0.25">
      <c r="A4" s="47" t="s">
        <v>31</v>
      </c>
      <c r="B4" s="50" t="s">
        <v>479</v>
      </c>
      <c r="C4" s="51" t="s">
        <v>480</v>
      </c>
      <c r="D4" s="51" t="s">
        <v>481</v>
      </c>
      <c r="E4" s="51" t="s">
        <v>482</v>
      </c>
      <c r="F4" s="51" t="s">
        <v>483</v>
      </c>
      <c r="G4" s="51" t="s">
        <v>484</v>
      </c>
      <c r="H4" s="51" t="s">
        <v>487</v>
      </c>
      <c r="I4" s="51" t="s">
        <v>488</v>
      </c>
      <c r="J4" s="51" t="s">
        <v>489</v>
      </c>
      <c r="K4" s="51" t="s">
        <v>490</v>
      </c>
      <c r="L4" s="51" t="s">
        <v>491</v>
      </c>
      <c r="M4" s="51" t="s">
        <v>492</v>
      </c>
      <c r="N4" s="52" t="s">
        <v>485</v>
      </c>
    </row>
    <row r="5" spans="1:14" x14ac:dyDescent="0.25">
      <c r="A5" s="47" t="s">
        <v>52</v>
      </c>
      <c r="B5" s="56">
        <v>62081.990000000005</v>
      </c>
      <c r="C5" s="57">
        <v>70457.779999999984</v>
      </c>
      <c r="D5" s="57">
        <v>71223.199999999968</v>
      </c>
      <c r="E5" s="57">
        <v>39259.30999999999</v>
      </c>
      <c r="F5" s="57">
        <v>44080.310000000012</v>
      </c>
      <c r="G5" s="57">
        <v>34225.24</v>
      </c>
      <c r="H5" s="57"/>
      <c r="I5" s="57">
        <v>1742.12</v>
      </c>
      <c r="J5" s="57"/>
      <c r="K5" s="57">
        <v>24664.23</v>
      </c>
      <c r="L5" s="57">
        <v>5227.96</v>
      </c>
      <c r="M5" s="57">
        <v>15932.779999999999</v>
      </c>
      <c r="N5" s="58">
        <v>368894.91999999993</v>
      </c>
    </row>
    <row r="6" spans="1:14" ht="21" customHeight="1" x14ac:dyDescent="0.25">
      <c r="A6" s="53" t="s">
        <v>213</v>
      </c>
      <c r="B6" s="59">
        <v>22171.83</v>
      </c>
      <c r="C6" s="21">
        <v>16400.560000000001</v>
      </c>
      <c r="D6" s="21">
        <v>29863.079999999998</v>
      </c>
      <c r="E6" s="21">
        <v>14061.91</v>
      </c>
      <c r="F6" s="21">
        <v>2233.58</v>
      </c>
      <c r="G6" s="21">
        <v>8138.7299999999987</v>
      </c>
      <c r="H6" s="21">
        <v>2619.48</v>
      </c>
      <c r="I6" s="21">
        <v>3364.16</v>
      </c>
      <c r="J6" s="21">
        <v>7630.2</v>
      </c>
      <c r="K6" s="21">
        <v>11011.7</v>
      </c>
      <c r="L6" s="21">
        <v>13411.490000000002</v>
      </c>
      <c r="M6" s="21">
        <v>27646.130000000012</v>
      </c>
      <c r="N6" s="60">
        <v>158552.85</v>
      </c>
    </row>
    <row r="7" spans="1:14" ht="21" customHeight="1" x14ac:dyDescent="0.25">
      <c r="A7" s="54" t="s">
        <v>485</v>
      </c>
      <c r="B7" s="61">
        <v>84253.82</v>
      </c>
      <c r="C7" s="62">
        <v>86858.339999999982</v>
      </c>
      <c r="D7" s="62">
        <v>101086.27999999997</v>
      </c>
      <c r="E7" s="62">
        <v>53321.219999999987</v>
      </c>
      <c r="F7" s="62">
        <v>46313.890000000014</v>
      </c>
      <c r="G7" s="62">
        <v>42363.969999999994</v>
      </c>
      <c r="H7" s="62">
        <v>2619.48</v>
      </c>
      <c r="I7" s="62">
        <v>5106.28</v>
      </c>
      <c r="J7" s="62">
        <v>7630.2</v>
      </c>
      <c r="K7" s="62">
        <v>35675.93</v>
      </c>
      <c r="L7" s="62">
        <v>18639.45</v>
      </c>
      <c r="M7" s="62">
        <v>43578.910000000011</v>
      </c>
      <c r="N7" s="63">
        <v>527447.7699999999</v>
      </c>
    </row>
  </sheetData>
  <hyperlinks>
    <hyperlink ref="B1" location="TOC!A1" display="Return to TO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TOC</vt:lpstr>
      <vt:lpstr>1-Pie Chart</vt:lpstr>
      <vt:lpstr>2-Column Chart</vt:lpstr>
      <vt:lpstr>3-HillClimber1</vt:lpstr>
      <vt:lpstr>4-HillClimber2</vt:lpstr>
      <vt:lpstr>5-CF Charts</vt:lpstr>
      <vt:lpstr>6-Histogram</vt:lpstr>
      <vt:lpstr>7-MIN-MAX</vt:lpstr>
      <vt:lpstr>8-Sparklines</vt:lpstr>
      <vt:lpstr>9-Sec. Axis</vt:lpstr>
      <vt:lpstr>10-Gantt</vt:lpstr>
      <vt:lpstr>Handout1</vt:lpstr>
      <vt:lpstr>Handout2</vt:lpstr>
      <vt:lpstr>Handout3</vt:lpstr>
    </vt:vector>
  </TitlesOfParts>
  <Company>CORECT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 Stephen</dc:creator>
  <cp:lastModifiedBy>Perkins, Stephen</cp:lastModifiedBy>
  <cp:lastPrinted>2014-10-09T13:10:03Z</cp:lastPrinted>
  <dcterms:created xsi:type="dcterms:W3CDTF">2014-03-11T15:18:05Z</dcterms:created>
  <dcterms:modified xsi:type="dcterms:W3CDTF">2016-02-19T13:00:05Z</dcterms:modified>
</cp:coreProperties>
</file>